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capil\"/>
    </mc:Choice>
  </mc:AlternateContent>
  <bookViews>
    <workbookView xWindow="0" yWindow="0" windowWidth="24000" windowHeight="9735"/>
  </bookViews>
  <sheets>
    <sheet name="1.3.11(202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  <c r="C9" i="1" s="1"/>
  <c r="F8" i="1"/>
  <c r="E8" i="1"/>
  <c r="F7" i="1"/>
  <c r="C7" i="1"/>
  <c r="F6" i="1"/>
  <c r="E6" i="1"/>
  <c r="F5" i="1"/>
  <c r="C5" i="1"/>
  <c r="F4" i="1"/>
  <c r="E4" i="1"/>
  <c r="F3" i="1"/>
  <c r="C3" i="1"/>
  <c r="F2" i="1"/>
  <c r="E2" i="1"/>
  <c r="F9" i="1" l="1"/>
  <c r="C2" i="1"/>
  <c r="E3" i="1"/>
  <c r="C4" i="1"/>
  <c r="E5" i="1"/>
  <c r="C6" i="1"/>
  <c r="E7" i="1"/>
  <c r="C8" i="1"/>
  <c r="E9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<sst xmlns="http://schemas.openxmlformats.org/spreadsheetml/2006/main" count="15" uniqueCount="14">
  <si>
    <t>Agama</t>
  </si>
  <si>
    <t>Laki - laki</t>
  </si>
  <si>
    <t>%</t>
  </si>
  <si>
    <t>Perempuan</t>
  </si>
  <si>
    <t>Jumlah L+P</t>
  </si>
  <si>
    <t>Jumlah L+P %</t>
  </si>
  <si>
    <t xml:space="preserve">Islam </t>
  </si>
  <si>
    <t>Kristen</t>
  </si>
  <si>
    <t>Katolik</t>
  </si>
  <si>
    <t>Hindu</t>
  </si>
  <si>
    <t xml:space="preserve">Budha </t>
  </si>
  <si>
    <t>Konghuchu</t>
  </si>
  <si>
    <t>Kepercayaan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</si>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</sst>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"/>
    <numFmt numFmtId="165" formatCode="0.000%"/>
    <numFmt numFmtId="166" formatCode="0.0000%"/>
  </numFmts>
  <fonts count="7">
    <font>
      <sz val="11"/>
      <color theme="1"/>
      <name val="Calibri"/>
      <scheme val="minor"/>
    </font>
    <font>
      <b/>
      <sz val="11"/>
      <color theme="1"/>
      <name val="Calibri"/>
    </font>
    <font>
      <b/>
      <sz val="9"/>
      <color theme="1"/>
      <name val="Open Sans"/>
    </font>
    <font>
      <b/>
      <sz val="10"/>
      <color theme="1"/>
      <name val="Open Sans"/>
    </font>
    <font>
      <sz val="9"/>
      <color theme="1"/>
      <name val="Open Sans"/>
    </font>
    <font>
      <sz val="11"/>
      <color rgb="FF000000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164" fontId="5" fillId="0" borderId="2" xfId="0" applyNumberFormat="1" applyFont="1" applyBorder="1" applyAlignment="1">
      <alignment horizontal="right"/>
    </xf>
    <xf numFmtId="10" fontId="6" fillId="0" borderId="2" xfId="0" applyNumberFormat="1" applyFont="1" applyBorder="1"/>
    <xf numFmtId="164" fontId="6" fillId="0" borderId="2" xfId="0" applyNumberFormat="1" applyFont="1" applyBorder="1"/>
    <xf numFmtId="164" fontId="6" fillId="0" borderId="2" xfId="0" applyNumberFormat="1" applyFont="1" applyBorder="1" applyAlignment="1"/>
    <xf numFmtId="165" fontId="6" fillId="0" borderId="2" xfId="0" applyNumberFormat="1" applyFont="1" applyBorder="1"/>
    <xf numFmtId="166" fontId="6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164" fontId="1" fillId="0" borderId="2" xfId="0" applyNumberFormat="1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96"/>
  <sheetViews>
    <sheetView tabSelected="1" workbookViewId="0">
      <selection activeCell="C15" sqref="C14:C15"/>
    </sheetView>
  </sheetViews>
  <sheetFormatPr defaultColWidth="14.42578125" defaultRowHeight="15" customHeight="1"/>
  <cols>
    <col min="1" max="1" width="11.7109375" style="1" customWidth="1"/>
    <col min="2" max="2" width="11" style="1" customWidth="1"/>
    <col min="3" max="3" width="8.7109375" style="1" customWidth="1"/>
    <col min="4" max="4" width="10.5703125" style="1" customWidth="1"/>
    <col min="5" max="26" width="8.7109375" style="1" customWidth="1"/>
    <col min="27" max="16384" width="14.42578125" style="1"/>
  </cols>
  <sheetData>
    <row r="1" spans="1:7" ht="24">
      <c r="A1" s="2" t="s">
        <v>0</v>
      </c>
      <c r="B1" s="3" t="s">
        <v>1</v>
      </c>
      <c r="C1" s="4" t="s">
        <v>2</v>
      </c>
      <c r="D1" s="3" t="s">
        <v>3</v>
      </c>
      <c r="E1" s="3" t="s">
        <v>2</v>
      </c>
      <c r="F1" s="5" t="s">
        <v>4</v>
      </c>
      <c r="G1" s="5" t="s">
        <v>5</v>
      </c>
    </row>
    <row r="2" spans="1:7">
      <c r="A2" s="6" t="s">
        <v>6</v>
      </c>
      <c r="B2" s="7">
        <v>263549</v>
      </c>
      <c r="C2" s="8">
        <f t="shared" ref="C2:C9" si="0">B2/$B$9</f>
        <v>0.99149019416051254</v>
      </c>
      <c r="D2" s="7">
        <v>262294</v>
      </c>
      <c r="E2" s="8">
        <f t="shared" ref="E2:E9" si="1">D2/$D$9</f>
        <v>0.99236508368897369</v>
      </c>
      <c r="F2" s="9">
        <f>D2+B2</f>
        <v>525843</v>
      </c>
      <c r="G2" s="8">
        <f t="shared" ref="G2:G9" si="2">F2/$F$9</f>
        <v>0.99192640198595416</v>
      </c>
    </row>
    <row r="3" spans="1:7">
      <c r="A3" s="6" t="s">
        <v>7</v>
      </c>
      <c r="B3" s="7">
        <v>2000</v>
      </c>
      <c r="C3" s="8">
        <f t="shared" si="0"/>
        <v>7.5241430941533644E-3</v>
      </c>
      <c r="D3" s="7">
        <v>1797</v>
      </c>
      <c r="E3" s="8">
        <f t="shared" si="1"/>
        <v>6.7987832561518203E-3</v>
      </c>
      <c r="F3" s="9">
        <f t="shared" ref="F3:F9" si="3">D3+B3</f>
        <v>3797</v>
      </c>
      <c r="G3" s="8">
        <f t="shared" si="2"/>
        <v>7.162488705451376E-3</v>
      </c>
    </row>
    <row r="4" spans="1:7">
      <c r="A4" s="6" t="s">
        <v>8</v>
      </c>
      <c r="B4" s="7">
        <v>257</v>
      </c>
      <c r="C4" s="8">
        <f t="shared" si="0"/>
        <v>9.6685238759870739E-4</v>
      </c>
      <c r="D4" s="7">
        <v>219</v>
      </c>
      <c r="E4" s="8">
        <f t="shared" si="1"/>
        <v>8.2856623989830205E-4</v>
      </c>
      <c r="F4" s="9">
        <f t="shared" si="3"/>
        <v>476</v>
      </c>
      <c r="G4" s="8">
        <f t="shared" si="2"/>
        <v>8.9790482586116812E-4</v>
      </c>
    </row>
    <row r="5" spans="1:7">
      <c r="A5" s="6" t="s">
        <v>9</v>
      </c>
      <c r="B5" s="10">
        <v>0</v>
      </c>
      <c r="C5" s="8">
        <f t="shared" si="0"/>
        <v>0</v>
      </c>
      <c r="D5" s="10">
        <v>0</v>
      </c>
      <c r="E5" s="8">
        <f t="shared" si="1"/>
        <v>0</v>
      </c>
      <c r="F5" s="9">
        <f t="shared" si="3"/>
        <v>0</v>
      </c>
      <c r="G5" s="8">
        <f t="shared" si="2"/>
        <v>0</v>
      </c>
    </row>
    <row r="6" spans="1:7">
      <c r="A6" s="6" t="s">
        <v>10</v>
      </c>
      <c r="B6" s="10">
        <v>5</v>
      </c>
      <c r="C6" s="11">
        <f t="shared" si="0"/>
        <v>1.8810357735383411E-5</v>
      </c>
      <c r="D6" s="10">
        <v>2</v>
      </c>
      <c r="E6" s="12">
        <f t="shared" si="1"/>
        <v>7.566814976240201E-6</v>
      </c>
      <c r="F6" s="9">
        <f t="shared" si="3"/>
        <v>7</v>
      </c>
      <c r="G6" s="11">
        <f t="shared" si="2"/>
        <v>1.3204482733252471E-5</v>
      </c>
    </row>
    <row r="7" spans="1:7">
      <c r="A7" s="6" t="s">
        <v>11</v>
      </c>
      <c r="B7" s="10">
        <v>0</v>
      </c>
      <c r="C7" s="8">
        <f t="shared" si="0"/>
        <v>0</v>
      </c>
      <c r="D7" s="10">
        <v>0</v>
      </c>
      <c r="E7" s="8">
        <f t="shared" si="1"/>
        <v>0</v>
      </c>
      <c r="F7" s="9">
        <f t="shared" si="3"/>
        <v>0</v>
      </c>
      <c r="G7" s="8">
        <f t="shared" si="2"/>
        <v>0</v>
      </c>
    </row>
    <row r="8" spans="1:7">
      <c r="A8" s="6" t="s">
        <v>12</v>
      </c>
      <c r="B8" s="10">
        <v>0</v>
      </c>
      <c r="C8" s="8">
        <f t="shared" si="0"/>
        <v>0</v>
      </c>
      <c r="D8" s="10">
        <v>0</v>
      </c>
      <c r="E8" s="8">
        <f t="shared" si="1"/>
        <v>0</v>
      </c>
      <c r="F8" s="9">
        <f t="shared" si="3"/>
        <v>0</v>
      </c>
      <c r="G8" s="8">
        <f t="shared" si="2"/>
        <v>0</v>
      </c>
    </row>
    <row r="9" spans="1:7">
      <c r="A9" s="13" t="s">
        <v>13</v>
      </c>
      <c r="B9" s="14">
        <f>SUM(B2:B8)</f>
        <v>265811</v>
      </c>
      <c r="C9" s="8">
        <f t="shared" si="0"/>
        <v>1</v>
      </c>
      <c r="D9" s="14">
        <f>SUM(D2:D8)</f>
        <v>264312</v>
      </c>
      <c r="E9" s="8">
        <f t="shared" si="1"/>
        <v>1</v>
      </c>
      <c r="F9" s="15">
        <f t="shared" si="3"/>
        <v>530123</v>
      </c>
      <c r="G9" s="8">
        <f t="shared" si="2"/>
        <v>1</v>
      </c>
    </row>
    <row r="10" spans="1:7">
      <c r="A10" s="16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1.3.11(2023)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2024-11-19T04:23:58Z</dcterms:created>
  <dcterms:modified xsi:type="dcterms:W3CDTF">2024-11-19T04:24:35Z</dcterms:modified>
</cp:coreProperties>
</file>