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<sst xmlns="http://schemas.openxmlformats.org/spreadsheetml/2006/main" count="308" uniqueCount="220">
  <si>
    <t>VALIDASI DATA INDIKATOR KETERSEDIAAN</t>
  </si>
  <si>
    <t>Kabupaten :</t>
  </si>
  <si>
    <t>Agam</t>
  </si>
  <si>
    <t>Food Security and Vulnerability Atlas (FSVA-Desa) 2025</t>
  </si>
  <si>
    <t>Sumber</t>
  </si>
  <si>
    <t>KESEPAKATAN</t>
  </si>
  <si>
    <t>Tahun</t>
  </si>
  <si>
    <t>No.</t>
  </si>
  <si>
    <t>Nama Kecamatan</t>
  </si>
  <si>
    <t>Kode Kec</t>
  </si>
  <si>
    <t>Kode Desa BPS</t>
  </si>
  <si>
    <t>Kode Desa Kemendagri</t>
  </si>
  <si>
    <t>Nama Desa</t>
  </si>
  <si>
    <t>1. Luas Lahan Pertanian</t>
  </si>
  <si>
    <t>2. Jumlah Sarana &amp; Prasarana Penyedia Pangan</t>
  </si>
  <si>
    <t>3. Jumlah Pddk Tingkat Kesejahteraan Terendah</t>
  </si>
  <si>
    <t>4. Desa Tanpa Akses Penghubung Memadai</t>
  </si>
  <si>
    <t>5. Jumlah RT Tanpa Akses Air Bersih</t>
  </si>
  <si>
    <t xml:space="preserve"> 6. Jumlah Tenaga Kesehatan</t>
  </si>
  <si>
    <t>a. Luas Wilayah Desa (Ha)</t>
  </si>
  <si>
    <t>b. Jumlah Penduduk Desa</t>
  </si>
  <si>
    <t>c. Jumlah 
Rumah Tangga</t>
  </si>
  <si>
    <t xml:space="preserve">d. Tingkat Kepadatan Penduduk </t>
  </si>
  <si>
    <t>TANJUNG MUTIARA</t>
  </si>
  <si>
    <t>13.06.01.2001</t>
  </si>
  <si>
    <t>TIKU SELATAN</t>
  </si>
  <si>
    <t>13.06.01.2002</t>
  </si>
  <si>
    <t>TIKU UTARA</t>
  </si>
  <si>
    <t>13.06.01.2003</t>
  </si>
  <si>
    <t>TIKU LIMO JORONG</t>
  </si>
  <si>
    <t>13.06.01.2004</t>
  </si>
  <si>
    <t>DURIAN KAPEH DARUSSALAM</t>
  </si>
  <si>
    <t>LUBUK BASUNG</t>
  </si>
  <si>
    <t>13.06.02.2005</t>
  </si>
  <si>
    <t>MANGGOPOH</t>
  </si>
  <si>
    <t>13.06.02.2002</t>
  </si>
  <si>
    <t>GARAGAHAN</t>
  </si>
  <si>
    <t>13.06.02.2004</t>
  </si>
  <si>
    <t>KAMPUANG TANGAH</t>
  </si>
  <si>
    <t>13.06.02.2003</t>
  </si>
  <si>
    <t>KAMPUNG PINANG</t>
  </si>
  <si>
    <t>13.06.02.2001</t>
  </si>
  <si>
    <t>AMPEK NAGARI</t>
  </si>
  <si>
    <t>13.06.13.2003</t>
  </si>
  <si>
    <t>BAWAN</t>
  </si>
  <si>
    <t>13.06.13.2004</t>
  </si>
  <si>
    <t>SITANANG</t>
  </si>
  <si>
    <t>13.06.13.2001</t>
  </si>
  <si>
    <t>BATU KAMBING</t>
  </si>
  <si>
    <t>13.06.13.2002</t>
  </si>
  <si>
    <t>SITALANG</t>
  </si>
  <si>
    <t>TANJUNG RAYA</t>
  </si>
  <si>
    <t>13.06.03.2001</t>
  </si>
  <si>
    <t>TANJUNG SANI</t>
  </si>
  <si>
    <t>13.06.03.2002</t>
  </si>
  <si>
    <t>SUNGAI BATANG</t>
  </si>
  <si>
    <t>13.06.03.2003</t>
  </si>
  <si>
    <t>MANINJAU</t>
  </si>
  <si>
    <t>13.06.03.2004</t>
  </si>
  <si>
    <t>BAYUA</t>
  </si>
  <si>
    <t>13.06.03.2007</t>
  </si>
  <si>
    <t>DUO KOTO</t>
  </si>
  <si>
    <t>13.06.03.2010</t>
  </si>
  <si>
    <t>PANINJAUAN</t>
  </si>
  <si>
    <t>13.06.03.2006</t>
  </si>
  <si>
    <t>KOTO KACIAK</t>
  </si>
  <si>
    <t>13.06.03.2008</t>
  </si>
  <si>
    <t>KOTO GADANG ANAM KOTO</t>
  </si>
  <si>
    <t>13.06.03.2009</t>
  </si>
  <si>
    <t>KOTO MALINTANG</t>
  </si>
  <si>
    <t>13.06.03.2011</t>
  </si>
  <si>
    <t>DALKO</t>
  </si>
  <si>
    <t>MATUR</t>
  </si>
  <si>
    <t>13.06.04.2002</t>
  </si>
  <si>
    <t>MATUA MUDIAK</t>
  </si>
  <si>
    <t>13.06.04.2005</t>
  </si>
  <si>
    <t>PARIK PANJANG</t>
  </si>
  <si>
    <t>13.06.04.2006</t>
  </si>
  <si>
    <t>PANTA PAUAH</t>
  </si>
  <si>
    <t>13.06.04.2001</t>
  </si>
  <si>
    <t>MATUA HILIA</t>
  </si>
  <si>
    <t>13.06.04.2003</t>
  </si>
  <si>
    <t>TIGO BALAI</t>
  </si>
  <si>
    <t>13.06.04.2004</t>
  </si>
  <si>
    <t>LAWANG</t>
  </si>
  <si>
    <t>IV KOTO</t>
  </si>
  <si>
    <t>13.06.05.2004</t>
  </si>
  <si>
    <t>KOTO TUO</t>
  </si>
  <si>
    <t>13.06.05.2003</t>
  </si>
  <si>
    <t>BALINGKA</t>
  </si>
  <si>
    <t>13.06.05.2002</t>
  </si>
  <si>
    <t>SUNGAI LANDIA</t>
  </si>
  <si>
    <t>13.06.05.2006</t>
  </si>
  <si>
    <t>KOTO PANJANG</t>
  </si>
  <si>
    <t>13.06.05.2007</t>
  </si>
  <si>
    <t>SIANOK ANAM SUKU</t>
  </si>
  <si>
    <t>13.06.05.2008</t>
  </si>
  <si>
    <t>KOTO GADANG</t>
  </si>
  <si>
    <t>13.06.05.2005</t>
  </si>
  <si>
    <t>GUGUAK TABEK SAROJO</t>
  </si>
  <si>
    <t>MALALAK</t>
  </si>
  <si>
    <t>13.06.16.2003</t>
  </si>
  <si>
    <t>MALALAK SELATAN</t>
  </si>
  <si>
    <t>13.06.16.2004</t>
  </si>
  <si>
    <t>MALALAK BARAT</t>
  </si>
  <si>
    <t>13.06.16.2002</t>
  </si>
  <si>
    <t>MALALAK TIMUR</t>
  </si>
  <si>
    <t>13.06.16.2001</t>
  </si>
  <si>
    <t>MALALAK UTARA</t>
  </si>
  <si>
    <t>BANUHAMPU</t>
  </si>
  <si>
    <t>13.06.06.2003</t>
  </si>
  <si>
    <t>PAKAN SINAYAN</t>
  </si>
  <si>
    <t>13.06.06.2007</t>
  </si>
  <si>
    <t>SUNGAI TANANG</t>
  </si>
  <si>
    <t>13.06.06.2001</t>
  </si>
  <si>
    <t>PADANG LUA</t>
  </si>
  <si>
    <t>13.06.06.2006</t>
  </si>
  <si>
    <t>CINGKARIANG</t>
  </si>
  <si>
    <t>13.06.06.2005</t>
  </si>
  <si>
    <t>LADANG LAWEH</t>
  </si>
  <si>
    <t>13.06.06.2002</t>
  </si>
  <si>
    <t>TALUAK AMPEK SUKU</t>
  </si>
  <si>
    <t>13.06.06.2004</t>
  </si>
  <si>
    <t>KUBANG PUTIAH</t>
  </si>
  <si>
    <t>SUNGAI PUA</t>
  </si>
  <si>
    <t>13.06.12.2004</t>
  </si>
  <si>
    <t>BATU PALANO</t>
  </si>
  <si>
    <t>13.06.12.2001</t>
  </si>
  <si>
    <t>PADANG LAWEH</t>
  </si>
  <si>
    <t>13.06.12.2003</t>
  </si>
  <si>
    <t>BATAGAK</t>
  </si>
  <si>
    <t>13.06.12.2005</t>
  </si>
  <si>
    <t>SARIAK</t>
  </si>
  <si>
    <t>13.06.12.2002</t>
  </si>
  <si>
    <t>AMPEK ANGKEK</t>
  </si>
  <si>
    <t>13.06.07.2001</t>
  </si>
  <si>
    <t>BATU TABA</t>
  </si>
  <si>
    <t>13.06.07.2006</t>
  </si>
  <si>
    <t>PASIA</t>
  </si>
  <si>
    <t>13.06.07.2008</t>
  </si>
  <si>
    <t>BALAI GURAH</t>
  </si>
  <si>
    <t>13.06.07.2005</t>
  </si>
  <si>
    <t>AMPANG GADANG</t>
  </si>
  <si>
    <t>13.06.07.2002</t>
  </si>
  <si>
    <t>BIARO GADANG</t>
  </si>
  <si>
    <t>13.06.07.2003</t>
  </si>
  <si>
    <t>LAMBAH</t>
  </si>
  <si>
    <t>13.06.07.2004</t>
  </si>
  <si>
    <t>PANAMPUANG</t>
  </si>
  <si>
    <t>CANDUANG</t>
  </si>
  <si>
    <t>13.06.14.2003</t>
  </si>
  <si>
    <t>BUKIK BATABUAH</t>
  </si>
  <si>
    <t>13.06.14.2002</t>
  </si>
  <si>
    <t>LASI</t>
  </si>
  <si>
    <t>13.06.14.2001</t>
  </si>
  <si>
    <t>CANDUANG KOTO LAWEH</t>
  </si>
  <si>
    <t>BASO</t>
  </si>
  <si>
    <t>13.06.08.2001</t>
  </si>
  <si>
    <t>KOTO TINGGI</t>
  </si>
  <si>
    <t>13.06.08.2005</t>
  </si>
  <si>
    <t>PADANG TAROK</t>
  </si>
  <si>
    <t>13.06.08.2004</t>
  </si>
  <si>
    <t>SIMARASOK</t>
  </si>
  <si>
    <t>13.06.08.2002</t>
  </si>
  <si>
    <t>TABEK PANJANG</t>
  </si>
  <si>
    <t>13.06.08.2006</t>
  </si>
  <si>
    <t>SALO</t>
  </si>
  <si>
    <t>13.06.08.2007</t>
  </si>
  <si>
    <t>KOTO BARU</t>
  </si>
  <si>
    <t>13.06.08.2009</t>
  </si>
  <si>
    <t>13.06.08.2008</t>
  </si>
  <si>
    <t>SUNGAI CUBADAK</t>
  </si>
  <si>
    <t>TILATANG KAMANG</t>
  </si>
  <si>
    <t>13.06.09.2003</t>
  </si>
  <si>
    <t>GADUT</t>
  </si>
  <si>
    <t>13.06.09.2004</t>
  </si>
  <si>
    <t>KAPAU</t>
  </si>
  <si>
    <t>13.06.09.2001</t>
  </si>
  <si>
    <t>KOTO TANGAH</t>
  </si>
  <si>
    <t>KAMANG MAGEK</t>
  </si>
  <si>
    <t>13.06.15.2001</t>
  </si>
  <si>
    <t>MAGEK</t>
  </si>
  <si>
    <t>13.06.15.2002</t>
  </si>
  <si>
    <t>KAMANG HILIA</t>
  </si>
  <si>
    <t>13.06.15.2003</t>
  </si>
  <si>
    <t>KAMANG MUDIAK</t>
  </si>
  <si>
    <t>13.06.15.2004</t>
  </si>
  <si>
    <t>KAMANG TANGAH ANAM SUKU</t>
  </si>
  <si>
    <t>13.06.15.2005</t>
  </si>
  <si>
    <t>PAUH KAMANG MUDIAK</t>
  </si>
  <si>
    <t>PALEMBAYAN</t>
  </si>
  <si>
    <t>13.06.11.2001</t>
  </si>
  <si>
    <t>BARINGIN</t>
  </si>
  <si>
    <t>13.06.11.2003</t>
  </si>
  <si>
    <t>SUNGAI PUAR</t>
  </si>
  <si>
    <t>13.06.11.2002</t>
  </si>
  <si>
    <t>SIPINANG</t>
  </si>
  <si>
    <t>13.06.11.2004</t>
  </si>
  <si>
    <t>AMPEK KOTO PALEMBAYAN</t>
  </si>
  <si>
    <t>13.06.11.2005</t>
  </si>
  <si>
    <t>TIGO KOTO SILUNGKANG</t>
  </si>
  <si>
    <t>13.06.11.2006</t>
  </si>
  <si>
    <t>SALAREH AIA</t>
  </si>
  <si>
    <t>13.06.11.2007</t>
  </si>
  <si>
    <t>SALAREH AIA TIMUR</t>
  </si>
  <si>
    <t>13.06.11.2009</t>
  </si>
  <si>
    <t>SALAREH AIA BARAT</t>
  </si>
  <si>
    <t>13.06.11.2008</t>
  </si>
  <si>
    <t>SALAREH AIA UTARA</t>
  </si>
  <si>
    <t>PALUPUH</t>
  </si>
  <si>
    <t>13.06.10.2001</t>
  </si>
  <si>
    <t>KOTO RANTANG</t>
  </si>
  <si>
    <t>13.06.10.2002</t>
  </si>
  <si>
    <t>PASIA LAWEH</t>
  </si>
  <si>
    <t>13.06.10.2003</t>
  </si>
  <si>
    <t>PAGADIH</t>
  </si>
  <si>
    <t>13.06.10.2004</t>
  </si>
  <si>
    <t>NAN TUJUAH</t>
  </si>
  <si>
    <t>13.06.10.2005</t>
  </si>
  <si>
    <t>NAN LIMO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</si>
</sst>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8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i/>
      <sz val="11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b/>
      <i/>
      <sz val="12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1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8" fillId="8" borderId="9" applyNumberFormat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7" fillId="0" borderId="0"/>
  </cellStyleXfs>
  <cellXfs count="29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/>
    <xf numFmtId="0" fontId="3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/>
    </xf>
    <xf numFmtId="0" fontId="4" fillId="0" borderId="0" xfId="0" applyFont="1" applyFill="1" applyAlignment="1"/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2" fontId="7" fillId="5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vertical="center"/>
    </xf>
    <xf numFmtId="0" fontId="2" fillId="3" borderId="1" xfId="0" applyFont="1" applyFill="1" applyBorder="1" applyAlignment="1">
      <alignment horizontal="center"/>
    </xf>
    <xf numFmtId="0" fontId="0" fillId="0" borderId="1" xfId="0" applyFill="1" applyBorder="1" applyAlignment="1"/>
    <xf numFmtId="4" fontId="2" fillId="0" borderId="1" xfId="0" applyNumberFormat="1" applyFont="1" applyFill="1" applyBorder="1" applyAlignment="1"/>
    <xf numFmtId="3" fontId="2" fillId="0" borderId="1" xfId="0" applyNumberFormat="1" applyFont="1" applyFill="1" applyBorder="1" applyAlignment="1"/>
    <xf numFmtId="0" fontId="0" fillId="0" borderId="2" xfId="0" applyFill="1" applyBorder="1" applyAlignment="1">
      <alignment vertical="center"/>
    </xf>
    <xf numFmtId="0" fontId="2" fillId="0" borderId="2" xfId="49" applyFont="1" applyBorder="1" applyAlignment="1">
      <alignment vertical="center"/>
    </xf>
    <xf numFmtId="0" fontId="0" fillId="0" borderId="3" xfId="0" applyFill="1" applyBorder="1" applyAlignment="1">
      <alignment vertical="center"/>
    </xf>
    <xf numFmtId="0" fontId="2" fillId="0" borderId="3" xfId="49" applyFont="1" applyBorder="1" applyAlignment="1">
      <alignment vertical="center"/>
    </xf>
    <xf numFmtId="0" fontId="2" fillId="0" borderId="4" xfId="49" applyFont="1" applyBorder="1" applyAlignment="1">
      <alignment vertical="center"/>
    </xf>
    <xf numFmtId="0" fontId="0" fillId="0" borderId="5" xfId="0" applyFill="1" applyBorder="1" applyAlignment="1">
      <alignment vertical="center"/>
    </xf>
    <xf numFmtId="0" fontId="2" fillId="0" borderId="5" xfId="49" applyFont="1" applyBorder="1" applyAlignment="1">
      <alignment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8"/>
  <sheetViews>
    <sheetView tabSelected="1" workbookViewId="0">
      <selection activeCell="B14" sqref="B14"/>
    </sheetView>
  </sheetViews>
  <sheetFormatPr defaultColWidth="9.13888888888889" defaultRowHeight="14.4"/>
  <cols>
    <col min="2" max="2" width="20" customWidth="1"/>
    <col min="3" max="3" width="9.57407407407407" customWidth="1"/>
    <col min="4" max="4" width="13.287037037037" customWidth="1"/>
    <col min="5" max="5" width="15.287037037037" customWidth="1"/>
    <col min="6" max="6" width="31.4259259259259" customWidth="1"/>
    <col min="7" max="7" width="12.5740740740741" customWidth="1"/>
    <col min="8" max="8" width="12.287037037037" customWidth="1"/>
    <col min="9" max="9" width="13.5740740740741" customWidth="1"/>
    <col min="10" max="10" width="11.8611111111111" customWidth="1"/>
    <col min="11" max="11" width="13" customWidth="1"/>
    <col min="12" max="13" width="14.712962962963" customWidth="1"/>
    <col min="14" max="14" width="12.4259259259259" customWidth="1"/>
    <col min="15" max="15" width="12.287037037037" customWidth="1"/>
    <col min="16" max="16" width="13" customWidth="1"/>
  </cols>
  <sheetData>
    <row r="1" ht="18" spans="1:16">
      <c r="A1" s="1" t="s">
        <v>0</v>
      </c>
      <c r="B1" s="2"/>
      <c r="C1" s="3"/>
      <c r="D1" s="3"/>
      <c r="E1" s="3"/>
      <c r="F1" s="4" t="s">
        <v>1</v>
      </c>
      <c r="G1" s="5" t="s">
        <v>2</v>
      </c>
    </row>
    <row r="2" ht="15.6" spans="1:16">
      <c r="A2" s="6" t="s">
        <v>3</v>
      </c>
      <c r="B2" s="2"/>
      <c r="C2" s="3"/>
      <c r="D2" s="3"/>
      <c r="E2" s="3"/>
      <c r="F2" s="3"/>
    </row>
    <row r="3" ht="15.6" spans="1:16">
      <c r="A3" s="6"/>
      <c r="B3" s="2"/>
      <c r="C3" s="3"/>
      <c r="D3" s="3"/>
      <c r="E3" s="3"/>
      <c r="F3" s="3"/>
    </row>
    <row r="4" ht="27.6" spans="1:16">
      <c r="A4" s="7"/>
      <c r="B4" s="8"/>
      <c r="C4" s="8"/>
      <c r="D4" s="8"/>
      <c r="E4" s="8"/>
      <c r="F4" s="9" t="s">
        <v>4</v>
      </c>
      <c r="G4" s="10" t="s">
        <v>5</v>
      </c>
      <c r="H4" s="10" t="s">
        <v>5</v>
      </c>
      <c r="I4" s="10" t="s">
        <v>5</v>
      </c>
      <c r="J4" s="11" t="s">
        <v>5</v>
      </c>
      <c r="K4" s="10" t="s">
        <v>5</v>
      </c>
      <c r="L4" s="10" t="s">
        <v>5</v>
      </c>
      <c r="M4" s="10" t="s">
        <v>5</v>
      </c>
      <c r="N4" s="10" t="s">
        <v>5</v>
      </c>
      <c r="O4" s="10" t="s">
        <v>5</v>
      </c>
      <c r="P4" s="10" t="s">
        <v>5</v>
      </c>
    </row>
    <row r="5" ht="15.6" spans="1:16">
      <c r="A5" s="8"/>
      <c r="B5" s="8"/>
      <c r="C5" s="8"/>
      <c r="D5" s="8"/>
      <c r="E5" s="8"/>
      <c r="F5" s="9" t="s">
        <v>6</v>
      </c>
      <c r="G5" s="12">
        <v>2024</v>
      </c>
      <c r="H5" s="12">
        <v>2024</v>
      </c>
      <c r="I5" s="12">
        <v>2024</v>
      </c>
      <c r="J5" s="12">
        <v>2024</v>
      </c>
      <c r="K5" s="12">
        <v>2024</v>
      </c>
      <c r="L5" s="12">
        <v>2024</v>
      </c>
      <c r="M5" s="12">
        <v>2024</v>
      </c>
      <c r="N5" s="12">
        <v>2024</v>
      </c>
      <c r="O5" s="12">
        <v>2024</v>
      </c>
      <c r="P5" s="12">
        <v>2024</v>
      </c>
    </row>
    <row r="6" ht="72" spans="1:16">
      <c r="A6" s="13" t="s">
        <v>7</v>
      </c>
      <c r="B6" s="13" t="s">
        <v>8</v>
      </c>
      <c r="C6" s="13" t="s">
        <v>9</v>
      </c>
      <c r="D6" s="13" t="s">
        <v>10</v>
      </c>
      <c r="E6" s="13" t="s">
        <v>11</v>
      </c>
      <c r="F6" s="13" t="s">
        <v>12</v>
      </c>
      <c r="G6" s="14" t="s">
        <v>13</v>
      </c>
      <c r="H6" s="14" t="s">
        <v>14</v>
      </c>
      <c r="I6" s="14" t="s">
        <v>15</v>
      </c>
      <c r="J6" s="14" t="s">
        <v>16</v>
      </c>
      <c r="K6" s="14" t="s">
        <v>17</v>
      </c>
      <c r="L6" s="14" t="s">
        <v>18</v>
      </c>
      <c r="M6" s="14" t="s">
        <v>19</v>
      </c>
      <c r="N6" s="14" t="s">
        <v>20</v>
      </c>
      <c r="O6" s="14" t="s">
        <v>21</v>
      </c>
      <c r="P6" s="15" t="s">
        <v>22</v>
      </c>
    </row>
    <row r="7" ht="15.6" spans="1:16">
      <c r="A7" s="16">
        <v>1</v>
      </c>
      <c r="B7" s="17" t="s">
        <v>23</v>
      </c>
      <c r="C7" s="16">
        <v>1307010</v>
      </c>
      <c r="D7" s="16">
        <v>1307010001</v>
      </c>
      <c r="E7" s="18" t="s">
        <v>24</v>
      </c>
      <c r="F7" s="19" t="s">
        <v>25</v>
      </c>
      <c r="G7" s="20">
        <v>1336</v>
      </c>
      <c r="H7" s="21">
        <v>197</v>
      </c>
      <c r="I7" s="21">
        <v>197</v>
      </c>
      <c r="J7" s="22">
        <v>1</v>
      </c>
      <c r="K7" s="21">
        <v>0</v>
      </c>
      <c r="L7" s="21">
        <v>10</v>
      </c>
      <c r="M7" s="23">
        <v>31.42</v>
      </c>
      <c r="N7" s="21">
        <v>13146</v>
      </c>
      <c r="O7" s="21">
        <v>3797</v>
      </c>
      <c r="P7" s="20">
        <f t="shared" ref="P7:P70" si="0">IF(O7="","",O7)</f>
        <v>3797</v>
      </c>
    </row>
    <row r="8" ht="15.6" spans="1:16">
      <c r="A8" s="16">
        <v>2</v>
      </c>
      <c r="B8" s="17" t="s">
        <v>23</v>
      </c>
      <c r="C8" s="16">
        <v>1307010</v>
      </c>
      <c r="D8" s="16">
        <v>1307010002</v>
      </c>
      <c r="E8" s="18" t="s">
        <v>26</v>
      </c>
      <c r="F8" s="19" t="s">
        <v>27</v>
      </c>
      <c r="G8" s="20">
        <v>1614</v>
      </c>
      <c r="H8" s="21">
        <v>85</v>
      </c>
      <c r="I8" s="21">
        <v>83</v>
      </c>
      <c r="J8" s="24">
        <v>1</v>
      </c>
      <c r="K8" s="21">
        <v>0</v>
      </c>
      <c r="L8" s="21">
        <v>6</v>
      </c>
      <c r="M8" s="25">
        <v>23.62</v>
      </c>
      <c r="N8" s="21">
        <v>5721</v>
      </c>
      <c r="O8" s="21">
        <v>1738</v>
      </c>
      <c r="P8" s="20">
        <f t="shared" si="0"/>
        <v>1738</v>
      </c>
    </row>
    <row r="9" ht="15.6" spans="1:16">
      <c r="A9" s="16">
        <v>3</v>
      </c>
      <c r="B9" s="17" t="s">
        <v>23</v>
      </c>
      <c r="C9" s="16">
        <v>1307010</v>
      </c>
      <c r="D9" s="16">
        <v>1307010003</v>
      </c>
      <c r="E9" s="18" t="s">
        <v>28</v>
      </c>
      <c r="F9" s="19" t="s">
        <v>29</v>
      </c>
      <c r="G9" s="20">
        <v>8270.3</v>
      </c>
      <c r="H9" s="21">
        <v>344</v>
      </c>
      <c r="I9" s="21">
        <v>9</v>
      </c>
      <c r="J9" s="24">
        <v>1</v>
      </c>
      <c r="K9" s="21">
        <v>0</v>
      </c>
      <c r="L9" s="21">
        <v>25</v>
      </c>
      <c r="M9" s="25">
        <v>134.79</v>
      </c>
      <c r="N9" s="21">
        <v>11249</v>
      </c>
      <c r="O9" s="21">
        <v>3129</v>
      </c>
      <c r="P9" s="20">
        <f t="shared" si="0"/>
        <v>3129</v>
      </c>
    </row>
    <row r="10" ht="15.6" spans="1:16">
      <c r="A10" s="16">
        <v>4</v>
      </c>
      <c r="B10" s="17" t="s">
        <v>23</v>
      </c>
      <c r="C10" s="16">
        <v>1307010</v>
      </c>
      <c r="D10" s="16">
        <v>1307010004</v>
      </c>
      <c r="E10" s="18" t="s">
        <v>30</v>
      </c>
      <c r="F10" s="19" t="s">
        <v>31</v>
      </c>
      <c r="G10" s="20">
        <v>939</v>
      </c>
      <c r="H10" s="21">
        <v>56</v>
      </c>
      <c r="I10" s="21">
        <v>0</v>
      </c>
      <c r="J10" s="24">
        <v>1</v>
      </c>
      <c r="K10" s="21">
        <v>0</v>
      </c>
      <c r="L10" s="21">
        <v>8</v>
      </c>
      <c r="M10" s="25">
        <v>15.9</v>
      </c>
      <c r="N10" s="21">
        <v>4441</v>
      </c>
      <c r="O10" s="21">
        <v>1187</v>
      </c>
      <c r="P10" s="20">
        <f t="shared" si="0"/>
        <v>1187</v>
      </c>
    </row>
    <row r="11" ht="15.6" spans="1:16">
      <c r="A11" s="16">
        <v>5</v>
      </c>
      <c r="B11" s="17" t="s">
        <v>32</v>
      </c>
      <c r="C11" s="16">
        <v>1307020</v>
      </c>
      <c r="D11" s="16">
        <v>1307020001</v>
      </c>
      <c r="E11" s="18" t="s">
        <v>33</v>
      </c>
      <c r="F11" s="19" t="s">
        <v>34</v>
      </c>
      <c r="G11" s="20">
        <v>9942.2</v>
      </c>
      <c r="H11" s="21">
        <v>200</v>
      </c>
      <c r="I11" s="21">
        <v>280</v>
      </c>
      <c r="J11" s="24">
        <v>1</v>
      </c>
      <c r="K11" s="21">
        <v>0</v>
      </c>
      <c r="L11" s="21">
        <v>24</v>
      </c>
      <c r="M11" s="25">
        <v>116.85</v>
      </c>
      <c r="N11" s="21">
        <v>23664</v>
      </c>
      <c r="O11" s="21">
        <v>6903</v>
      </c>
      <c r="P11" s="20">
        <f t="shared" si="0"/>
        <v>6903</v>
      </c>
    </row>
    <row r="12" ht="15.6" spans="1:16">
      <c r="A12" s="16">
        <v>6</v>
      </c>
      <c r="B12" s="17" t="s">
        <v>32</v>
      </c>
      <c r="C12" s="16">
        <v>1307020</v>
      </c>
      <c r="D12" s="16">
        <v>1307020002</v>
      </c>
      <c r="E12" s="18" t="s">
        <v>35</v>
      </c>
      <c r="F12" s="19" t="s">
        <v>36</v>
      </c>
      <c r="G12" s="20">
        <v>1858</v>
      </c>
      <c r="H12" s="21">
        <v>105</v>
      </c>
      <c r="I12" s="21">
        <v>74</v>
      </c>
      <c r="J12" s="24">
        <v>1</v>
      </c>
      <c r="K12" s="21">
        <v>0</v>
      </c>
      <c r="L12" s="21">
        <v>4</v>
      </c>
      <c r="M12" s="25">
        <v>26.25</v>
      </c>
      <c r="N12" s="21">
        <v>8121</v>
      </c>
      <c r="O12" s="21">
        <v>2619</v>
      </c>
      <c r="P12" s="20">
        <f t="shared" si="0"/>
        <v>2619</v>
      </c>
    </row>
    <row r="13" ht="15.6" spans="1:16">
      <c r="A13" s="16">
        <v>7</v>
      </c>
      <c r="B13" s="17" t="s">
        <v>32</v>
      </c>
      <c r="C13" s="16">
        <v>1307020</v>
      </c>
      <c r="D13" s="16">
        <v>1307020003</v>
      </c>
      <c r="E13" s="18" t="s">
        <v>37</v>
      </c>
      <c r="F13" s="19" t="s">
        <v>38</v>
      </c>
      <c r="G13" s="20">
        <v>1076</v>
      </c>
      <c r="H13" s="21">
        <v>163</v>
      </c>
      <c r="I13" s="21">
        <v>20</v>
      </c>
      <c r="J13" s="24">
        <v>1</v>
      </c>
      <c r="K13" s="21">
        <v>0</v>
      </c>
      <c r="L13" s="21">
        <v>30</v>
      </c>
      <c r="M13" s="25">
        <v>14.68</v>
      </c>
      <c r="N13" s="21">
        <v>7605</v>
      </c>
      <c r="O13" s="21">
        <v>2355</v>
      </c>
      <c r="P13" s="20">
        <f t="shared" si="0"/>
        <v>2355</v>
      </c>
    </row>
    <row r="14" ht="15.6" spans="1:16">
      <c r="A14" s="16">
        <v>8</v>
      </c>
      <c r="B14" s="17" t="s">
        <v>32</v>
      </c>
      <c r="C14" s="16">
        <v>1307020</v>
      </c>
      <c r="D14" s="16">
        <v>1307020004</v>
      </c>
      <c r="E14" s="18" t="s">
        <v>39</v>
      </c>
      <c r="F14" s="19" t="s">
        <v>40</v>
      </c>
      <c r="G14" s="20">
        <v>421</v>
      </c>
      <c r="H14" s="21">
        <v>105</v>
      </c>
      <c r="I14" s="21">
        <v>14</v>
      </c>
      <c r="J14" s="24">
        <v>1</v>
      </c>
      <c r="K14" s="21">
        <v>0</v>
      </c>
      <c r="L14" s="21">
        <v>10</v>
      </c>
      <c r="M14" s="25">
        <v>5.91</v>
      </c>
      <c r="N14" s="21">
        <v>4507</v>
      </c>
      <c r="O14" s="21">
        <v>1402</v>
      </c>
      <c r="P14" s="20">
        <f t="shared" si="0"/>
        <v>1402</v>
      </c>
    </row>
    <row r="15" ht="15.6" spans="1:16">
      <c r="A15" s="16">
        <v>9</v>
      </c>
      <c r="B15" s="17" t="s">
        <v>32</v>
      </c>
      <c r="C15" s="16">
        <v>1307020</v>
      </c>
      <c r="D15" s="16">
        <v>1307020005</v>
      </c>
      <c r="E15" s="18" t="s">
        <v>41</v>
      </c>
      <c r="F15" s="19" t="s">
        <v>32</v>
      </c>
      <c r="G15" s="20">
        <v>9297.8</v>
      </c>
      <c r="H15" s="21">
        <v>1131</v>
      </c>
      <c r="I15" s="21">
        <v>191</v>
      </c>
      <c r="J15" s="24">
        <v>1</v>
      </c>
      <c r="K15" s="21">
        <v>0</v>
      </c>
      <c r="L15" s="21">
        <v>139</v>
      </c>
      <c r="M15" s="25">
        <v>114.71</v>
      </c>
      <c r="N15" s="21">
        <v>41196</v>
      </c>
      <c r="O15" s="21">
        <v>12706</v>
      </c>
      <c r="P15" s="20">
        <f t="shared" si="0"/>
        <v>12706</v>
      </c>
    </row>
    <row r="16" ht="15.6" spans="1:16">
      <c r="A16" s="16">
        <v>10</v>
      </c>
      <c r="B16" s="17" t="s">
        <v>42</v>
      </c>
      <c r="C16" s="16">
        <v>1307021</v>
      </c>
      <c r="D16" s="16">
        <v>1307021001</v>
      </c>
      <c r="E16" s="18" t="s">
        <v>43</v>
      </c>
      <c r="F16" s="19" t="s">
        <v>44</v>
      </c>
      <c r="G16" s="20">
        <v>11627</v>
      </c>
      <c r="H16" s="21">
        <v>232</v>
      </c>
      <c r="I16" s="21">
        <v>241</v>
      </c>
      <c r="J16" s="24">
        <v>1</v>
      </c>
      <c r="K16" s="21">
        <v>0</v>
      </c>
      <c r="L16" s="21">
        <v>24</v>
      </c>
      <c r="M16" s="25">
        <v>170.43</v>
      </c>
      <c r="N16" s="21">
        <v>20806</v>
      </c>
      <c r="O16" s="21">
        <v>5638</v>
      </c>
      <c r="P16" s="20">
        <f t="shared" si="0"/>
        <v>5638</v>
      </c>
    </row>
    <row r="17" ht="15.6" spans="1:16">
      <c r="A17" s="16">
        <v>11</v>
      </c>
      <c r="B17" s="17" t="s">
        <v>42</v>
      </c>
      <c r="C17" s="16">
        <v>1307021</v>
      </c>
      <c r="D17" s="16">
        <v>1307021002</v>
      </c>
      <c r="E17" s="18" t="s">
        <v>45</v>
      </c>
      <c r="F17" s="19" t="s">
        <v>46</v>
      </c>
      <c r="G17" s="20">
        <v>2534.45284258955</v>
      </c>
      <c r="H17" s="21">
        <v>22</v>
      </c>
      <c r="I17" s="21">
        <v>40</v>
      </c>
      <c r="J17" s="24">
        <v>1</v>
      </c>
      <c r="K17" s="21">
        <v>0</v>
      </c>
      <c r="L17" s="21">
        <v>5</v>
      </c>
      <c r="M17" s="25">
        <v>37.15</v>
      </c>
      <c r="N17" s="21">
        <v>2339</v>
      </c>
      <c r="O17" s="21">
        <v>679</v>
      </c>
      <c r="P17" s="20">
        <f t="shared" si="0"/>
        <v>679</v>
      </c>
    </row>
    <row r="18" ht="15.6" spans="1:16">
      <c r="A18" s="16">
        <v>12</v>
      </c>
      <c r="B18" s="17" t="s">
        <v>42</v>
      </c>
      <c r="C18" s="16">
        <v>1307021</v>
      </c>
      <c r="D18" s="16">
        <v>1307021003</v>
      </c>
      <c r="E18" s="18" t="s">
        <v>47</v>
      </c>
      <c r="F18" s="19" t="s">
        <v>48</v>
      </c>
      <c r="G18" s="20">
        <v>2093.05553729872</v>
      </c>
      <c r="H18" s="21">
        <v>141</v>
      </c>
      <c r="I18" s="21">
        <v>69</v>
      </c>
      <c r="J18" s="24">
        <v>1</v>
      </c>
      <c r="K18" s="21">
        <v>0</v>
      </c>
      <c r="L18" s="21">
        <v>15</v>
      </c>
      <c r="M18" s="25">
        <v>30.68</v>
      </c>
      <c r="N18" s="21">
        <v>4637</v>
      </c>
      <c r="O18" s="21">
        <v>1432</v>
      </c>
      <c r="P18" s="20">
        <f t="shared" si="0"/>
        <v>1432</v>
      </c>
    </row>
    <row r="19" ht="15.6" spans="1:16">
      <c r="A19" s="16">
        <v>13</v>
      </c>
      <c r="B19" s="17" t="s">
        <v>42</v>
      </c>
      <c r="C19" s="16">
        <v>1307021</v>
      </c>
      <c r="D19" s="16">
        <v>1307021004</v>
      </c>
      <c r="E19" s="18" t="s">
        <v>49</v>
      </c>
      <c r="F19" s="19" t="s">
        <v>50</v>
      </c>
      <c r="G19" s="20">
        <v>2076</v>
      </c>
      <c r="H19" s="21">
        <v>32</v>
      </c>
      <c r="I19" s="21">
        <v>142</v>
      </c>
      <c r="J19" s="24">
        <v>1</v>
      </c>
      <c r="K19" s="21">
        <v>0</v>
      </c>
      <c r="L19" s="21">
        <v>4</v>
      </c>
      <c r="M19" s="25">
        <v>30.43</v>
      </c>
      <c r="N19" s="21">
        <v>3133</v>
      </c>
      <c r="O19" s="21">
        <v>922</v>
      </c>
      <c r="P19" s="20">
        <f t="shared" si="0"/>
        <v>922</v>
      </c>
    </row>
    <row r="20" ht="15.6" spans="1:16">
      <c r="A20" s="16">
        <v>14</v>
      </c>
      <c r="B20" s="17" t="s">
        <v>51</v>
      </c>
      <c r="C20" s="16">
        <v>1307030</v>
      </c>
      <c r="D20" s="16">
        <v>1307030001</v>
      </c>
      <c r="E20" s="18" t="s">
        <v>52</v>
      </c>
      <c r="F20" s="19" t="s">
        <v>53</v>
      </c>
      <c r="G20" s="20">
        <v>3287.82</v>
      </c>
      <c r="H20" s="21">
        <v>59</v>
      </c>
      <c r="I20" s="21">
        <v>57</v>
      </c>
      <c r="J20" s="24">
        <v>1</v>
      </c>
      <c r="K20" s="21">
        <v>0</v>
      </c>
      <c r="L20" s="21">
        <v>5</v>
      </c>
      <c r="M20" s="25">
        <v>58.75</v>
      </c>
      <c r="N20" s="21">
        <v>5142</v>
      </c>
      <c r="O20" s="21">
        <v>1641</v>
      </c>
      <c r="P20" s="20">
        <f t="shared" si="0"/>
        <v>1641</v>
      </c>
    </row>
    <row r="21" ht="15.6" spans="1:16">
      <c r="A21" s="16">
        <v>15</v>
      </c>
      <c r="B21" s="17" t="s">
        <v>51</v>
      </c>
      <c r="C21" s="16">
        <v>1307030</v>
      </c>
      <c r="D21" s="16">
        <v>1307030002</v>
      </c>
      <c r="E21" s="18" t="s">
        <v>54</v>
      </c>
      <c r="F21" s="19" t="s">
        <v>55</v>
      </c>
      <c r="G21" s="20">
        <v>1787</v>
      </c>
      <c r="H21" s="21">
        <v>89</v>
      </c>
      <c r="I21" s="21">
        <v>24</v>
      </c>
      <c r="J21" s="24">
        <v>1</v>
      </c>
      <c r="K21" s="21">
        <v>0</v>
      </c>
      <c r="L21" s="21">
        <v>6</v>
      </c>
      <c r="M21" s="25">
        <v>28.13</v>
      </c>
      <c r="N21" s="21">
        <v>4574</v>
      </c>
      <c r="O21" s="21">
        <v>1485</v>
      </c>
      <c r="P21" s="20">
        <f t="shared" si="0"/>
        <v>1485</v>
      </c>
    </row>
    <row r="22" ht="15.6" spans="1:16">
      <c r="A22" s="16">
        <v>16</v>
      </c>
      <c r="B22" s="17" t="s">
        <v>51</v>
      </c>
      <c r="C22" s="16">
        <v>1307030</v>
      </c>
      <c r="D22" s="16">
        <v>1307030003</v>
      </c>
      <c r="E22" s="18" t="s">
        <v>56</v>
      </c>
      <c r="F22" s="19" t="s">
        <v>57</v>
      </c>
      <c r="G22" s="20">
        <v>1180.5</v>
      </c>
      <c r="H22" s="21">
        <v>108</v>
      </c>
      <c r="I22" s="21">
        <v>4</v>
      </c>
      <c r="J22" s="24">
        <v>1</v>
      </c>
      <c r="K22" s="21">
        <v>0</v>
      </c>
      <c r="L22" s="21">
        <v>7</v>
      </c>
      <c r="M22" s="25">
        <v>25.6</v>
      </c>
      <c r="N22" s="21">
        <v>3556</v>
      </c>
      <c r="O22" s="21">
        <v>1207</v>
      </c>
      <c r="P22" s="20">
        <f t="shared" si="0"/>
        <v>1207</v>
      </c>
    </row>
    <row r="23" ht="15.6" spans="1:16">
      <c r="A23" s="16">
        <v>17</v>
      </c>
      <c r="B23" s="17" t="s">
        <v>51</v>
      </c>
      <c r="C23" s="16">
        <v>1307030</v>
      </c>
      <c r="D23" s="16">
        <v>1307030004</v>
      </c>
      <c r="E23" s="18" t="s">
        <v>58</v>
      </c>
      <c r="F23" s="19" t="s">
        <v>59</v>
      </c>
      <c r="G23" s="20">
        <v>1484</v>
      </c>
      <c r="H23" s="21">
        <v>188</v>
      </c>
      <c r="I23" s="21">
        <v>40</v>
      </c>
      <c r="J23" s="24">
        <v>1</v>
      </c>
      <c r="K23" s="21">
        <v>0</v>
      </c>
      <c r="L23" s="21">
        <v>7</v>
      </c>
      <c r="M23" s="25">
        <v>30.74</v>
      </c>
      <c r="N23" s="21">
        <v>6445</v>
      </c>
      <c r="O23" s="21">
        <v>2005</v>
      </c>
      <c r="P23" s="20">
        <f t="shared" si="0"/>
        <v>2005</v>
      </c>
    </row>
    <row r="24" ht="15.6" spans="1:16">
      <c r="A24" s="16">
        <v>18</v>
      </c>
      <c r="B24" s="17" t="s">
        <v>51</v>
      </c>
      <c r="C24" s="16">
        <v>1307030</v>
      </c>
      <c r="D24" s="16">
        <v>1307030005</v>
      </c>
      <c r="E24" s="18" t="s">
        <v>60</v>
      </c>
      <c r="F24" s="19" t="s">
        <v>61</v>
      </c>
      <c r="G24" s="20">
        <v>606.18</v>
      </c>
      <c r="H24" s="21">
        <v>102</v>
      </c>
      <c r="I24" s="21">
        <v>0</v>
      </c>
      <c r="J24" s="24">
        <v>1</v>
      </c>
      <c r="K24" s="21">
        <v>0</v>
      </c>
      <c r="L24" s="21">
        <v>7</v>
      </c>
      <c r="M24" s="25">
        <v>11.69</v>
      </c>
      <c r="N24" s="21">
        <v>3284</v>
      </c>
      <c r="O24" s="21">
        <v>1057</v>
      </c>
      <c r="P24" s="20">
        <f t="shared" si="0"/>
        <v>1057</v>
      </c>
    </row>
    <row r="25" ht="15.6" spans="1:16">
      <c r="A25" s="16">
        <v>19</v>
      </c>
      <c r="B25" s="17" t="s">
        <v>51</v>
      </c>
      <c r="C25" s="16">
        <v>1307030</v>
      </c>
      <c r="D25" s="16">
        <v>1307030006</v>
      </c>
      <c r="E25" s="18" t="s">
        <v>62</v>
      </c>
      <c r="F25" s="19" t="s">
        <v>63</v>
      </c>
      <c r="G25" s="20">
        <v>411</v>
      </c>
      <c r="H25" s="21">
        <v>43</v>
      </c>
      <c r="I25" s="21">
        <v>0</v>
      </c>
      <c r="J25" s="24">
        <v>1</v>
      </c>
      <c r="K25" s="21">
        <v>0</v>
      </c>
      <c r="L25" s="21">
        <v>3</v>
      </c>
      <c r="M25" s="25">
        <v>7.03</v>
      </c>
      <c r="N25" s="21">
        <v>2271</v>
      </c>
      <c r="O25" s="21">
        <v>685</v>
      </c>
      <c r="P25" s="20">
        <f t="shared" si="0"/>
        <v>685</v>
      </c>
    </row>
    <row r="26" ht="15.6" spans="1:16">
      <c r="A26" s="16">
        <v>20</v>
      </c>
      <c r="B26" s="17" t="s">
        <v>51</v>
      </c>
      <c r="C26" s="16">
        <v>1307030</v>
      </c>
      <c r="D26" s="16">
        <v>1307030007</v>
      </c>
      <c r="E26" s="18" t="s">
        <v>64</v>
      </c>
      <c r="F26" s="19" t="s">
        <v>65</v>
      </c>
      <c r="G26" s="20">
        <v>1211</v>
      </c>
      <c r="H26" s="21">
        <v>85</v>
      </c>
      <c r="I26" s="21">
        <v>20</v>
      </c>
      <c r="J26" s="24">
        <v>1</v>
      </c>
      <c r="K26" s="21">
        <v>0</v>
      </c>
      <c r="L26" s="21">
        <v>7</v>
      </c>
      <c r="M26" s="25">
        <v>19.59</v>
      </c>
      <c r="N26" s="21">
        <v>4057</v>
      </c>
      <c r="O26" s="21">
        <v>1278</v>
      </c>
      <c r="P26" s="20">
        <f t="shared" si="0"/>
        <v>1278</v>
      </c>
    </row>
    <row r="27" ht="15.6" spans="1:16">
      <c r="A27" s="16">
        <v>21</v>
      </c>
      <c r="B27" s="17" t="s">
        <v>51</v>
      </c>
      <c r="C27" s="16">
        <v>1307030</v>
      </c>
      <c r="D27" s="16">
        <v>1307030008</v>
      </c>
      <c r="E27" s="18" t="s">
        <v>66</v>
      </c>
      <c r="F27" s="19" t="s">
        <v>67</v>
      </c>
      <c r="G27" s="20">
        <v>998.5</v>
      </c>
      <c r="H27" s="21">
        <v>43</v>
      </c>
      <c r="I27" s="21">
        <v>10</v>
      </c>
      <c r="J27" s="24">
        <v>1</v>
      </c>
      <c r="K27" s="21">
        <v>0</v>
      </c>
      <c r="L27" s="21">
        <v>3</v>
      </c>
      <c r="M27" s="25">
        <v>17.08</v>
      </c>
      <c r="N27" s="21">
        <v>2472</v>
      </c>
      <c r="O27" s="21">
        <v>763</v>
      </c>
      <c r="P27" s="20">
        <f t="shared" si="0"/>
        <v>763</v>
      </c>
    </row>
    <row r="28" ht="15.6" spans="1:16">
      <c r="A28" s="16">
        <v>22</v>
      </c>
      <c r="B28" s="17" t="s">
        <v>51</v>
      </c>
      <c r="C28" s="16">
        <v>1307030</v>
      </c>
      <c r="D28" s="16">
        <v>1307030009</v>
      </c>
      <c r="E28" s="18" t="s">
        <v>68</v>
      </c>
      <c r="F28" s="19" t="s">
        <v>69</v>
      </c>
      <c r="G28" s="20">
        <v>1843</v>
      </c>
      <c r="H28" s="21">
        <v>135</v>
      </c>
      <c r="I28" s="21">
        <v>12</v>
      </c>
      <c r="J28" s="24">
        <v>1</v>
      </c>
      <c r="K28" s="21">
        <v>0</v>
      </c>
      <c r="L28" s="21">
        <v>7</v>
      </c>
      <c r="M28" s="25">
        <v>29.14</v>
      </c>
      <c r="N28" s="21">
        <v>4091</v>
      </c>
      <c r="O28" s="21">
        <v>1257</v>
      </c>
      <c r="P28" s="20">
        <f t="shared" si="0"/>
        <v>1257</v>
      </c>
    </row>
    <row r="29" ht="15.6" spans="1:16">
      <c r="A29" s="16">
        <v>23</v>
      </c>
      <c r="B29" s="17" t="s">
        <v>51</v>
      </c>
      <c r="C29" s="16">
        <v>1307030</v>
      </c>
      <c r="D29" s="16">
        <v>1307030010</v>
      </c>
      <c r="E29" s="18" t="s">
        <v>70</v>
      </c>
      <c r="F29" s="19" t="s">
        <v>71</v>
      </c>
      <c r="G29" s="20">
        <v>1385</v>
      </c>
      <c r="H29" s="21">
        <v>75</v>
      </c>
      <c r="I29" s="21">
        <v>0</v>
      </c>
      <c r="J29" s="24">
        <v>1</v>
      </c>
      <c r="K29" s="21">
        <v>0</v>
      </c>
      <c r="L29" s="21">
        <v>6</v>
      </c>
      <c r="M29" s="25">
        <v>16.28</v>
      </c>
      <c r="N29" s="21">
        <v>2707</v>
      </c>
      <c r="O29" s="21">
        <v>814</v>
      </c>
      <c r="P29" s="20">
        <f t="shared" si="0"/>
        <v>814</v>
      </c>
    </row>
    <row r="30" ht="15.6" spans="1:16">
      <c r="A30" s="16">
        <v>24</v>
      </c>
      <c r="B30" s="17" t="s">
        <v>72</v>
      </c>
      <c r="C30" s="16">
        <v>1307040</v>
      </c>
      <c r="D30" s="16">
        <v>1307040001</v>
      </c>
      <c r="E30" s="18" t="s">
        <v>73</v>
      </c>
      <c r="F30" s="19" t="s">
        <v>74</v>
      </c>
      <c r="G30" s="20">
        <v>781.3</v>
      </c>
      <c r="H30" s="21">
        <v>255</v>
      </c>
      <c r="I30" s="21">
        <v>68</v>
      </c>
      <c r="J30" s="24">
        <v>1</v>
      </c>
      <c r="K30" s="21">
        <v>0</v>
      </c>
      <c r="L30" s="21">
        <v>7</v>
      </c>
      <c r="M30" s="25">
        <v>16.27</v>
      </c>
      <c r="N30" s="21">
        <v>5966</v>
      </c>
      <c r="O30" s="21">
        <v>1944</v>
      </c>
      <c r="P30" s="20">
        <f t="shared" si="0"/>
        <v>1944</v>
      </c>
    </row>
    <row r="31" ht="15.6" spans="1:16">
      <c r="A31" s="16">
        <v>25</v>
      </c>
      <c r="B31" s="17" t="s">
        <v>72</v>
      </c>
      <c r="C31" s="16">
        <v>1307040</v>
      </c>
      <c r="D31" s="16">
        <v>1307040002</v>
      </c>
      <c r="E31" s="18" t="s">
        <v>75</v>
      </c>
      <c r="F31" s="19" t="s">
        <v>76</v>
      </c>
      <c r="G31" s="20">
        <v>137.5</v>
      </c>
      <c r="H31" s="21">
        <v>18</v>
      </c>
      <c r="I31" s="21">
        <v>0</v>
      </c>
      <c r="J31" s="24">
        <v>1</v>
      </c>
      <c r="K31" s="21">
        <v>0</v>
      </c>
      <c r="L31" s="21">
        <v>1</v>
      </c>
      <c r="M31" s="25">
        <v>6.25</v>
      </c>
      <c r="N31" s="21">
        <v>579</v>
      </c>
      <c r="O31" s="21">
        <v>197</v>
      </c>
      <c r="P31" s="20">
        <f t="shared" si="0"/>
        <v>197</v>
      </c>
    </row>
    <row r="32" ht="15.6" spans="1:16">
      <c r="A32" s="16">
        <v>26</v>
      </c>
      <c r="B32" s="17" t="s">
        <v>72</v>
      </c>
      <c r="C32" s="16">
        <v>1307040</v>
      </c>
      <c r="D32" s="16">
        <v>1307040003</v>
      </c>
      <c r="E32" s="18" t="s">
        <v>77</v>
      </c>
      <c r="F32" s="19" t="s">
        <v>78</v>
      </c>
      <c r="G32" s="20">
        <v>429.5</v>
      </c>
      <c r="H32" s="21">
        <v>27</v>
      </c>
      <c r="I32" s="21">
        <v>25</v>
      </c>
      <c r="J32" s="24">
        <v>1</v>
      </c>
      <c r="K32" s="21">
        <v>0</v>
      </c>
      <c r="L32" s="21">
        <v>2</v>
      </c>
      <c r="M32" s="25">
        <v>11.48</v>
      </c>
      <c r="N32" s="21">
        <v>2016</v>
      </c>
      <c r="O32" s="21">
        <v>657</v>
      </c>
      <c r="P32" s="20">
        <f t="shared" si="0"/>
        <v>657</v>
      </c>
    </row>
    <row r="33" ht="15.6" spans="1:16">
      <c r="A33" s="16">
        <v>27</v>
      </c>
      <c r="B33" s="17" t="s">
        <v>72</v>
      </c>
      <c r="C33" s="16">
        <v>1307040</v>
      </c>
      <c r="D33" s="16">
        <v>1307040004</v>
      </c>
      <c r="E33" s="18" t="s">
        <v>79</v>
      </c>
      <c r="F33" s="19" t="s">
        <v>80</v>
      </c>
      <c r="G33" s="20">
        <v>818</v>
      </c>
      <c r="H33" s="21">
        <v>34</v>
      </c>
      <c r="I33" s="21">
        <v>7</v>
      </c>
      <c r="J33" s="24">
        <v>1</v>
      </c>
      <c r="K33" s="21">
        <v>0</v>
      </c>
      <c r="L33" s="21">
        <v>6</v>
      </c>
      <c r="M33" s="25">
        <v>16</v>
      </c>
      <c r="N33" s="21">
        <v>3439</v>
      </c>
      <c r="O33" s="21">
        <v>1162</v>
      </c>
      <c r="P33" s="20">
        <f t="shared" si="0"/>
        <v>1162</v>
      </c>
    </row>
    <row r="34" ht="15.6" spans="1:16">
      <c r="A34" s="16">
        <v>28</v>
      </c>
      <c r="B34" s="17" t="s">
        <v>72</v>
      </c>
      <c r="C34" s="16">
        <v>1307040</v>
      </c>
      <c r="D34" s="16">
        <v>1307040005</v>
      </c>
      <c r="E34" s="18" t="s">
        <v>81</v>
      </c>
      <c r="F34" s="19" t="s">
        <v>82</v>
      </c>
      <c r="G34" s="20">
        <v>1307.95</v>
      </c>
      <c r="H34" s="21">
        <v>33</v>
      </c>
      <c r="I34" s="21">
        <v>20</v>
      </c>
      <c r="J34" s="24">
        <v>1</v>
      </c>
      <c r="K34" s="21">
        <v>0</v>
      </c>
      <c r="L34" s="21">
        <v>8</v>
      </c>
      <c r="M34" s="25">
        <v>16.69</v>
      </c>
      <c r="N34" s="21">
        <v>3686</v>
      </c>
      <c r="O34" s="21">
        <v>1249</v>
      </c>
      <c r="P34" s="20">
        <f t="shared" si="0"/>
        <v>1249</v>
      </c>
    </row>
    <row r="35" ht="15.6" spans="1:16">
      <c r="A35" s="16">
        <v>29</v>
      </c>
      <c r="B35" s="17" t="s">
        <v>72</v>
      </c>
      <c r="C35" s="16">
        <v>1307040</v>
      </c>
      <c r="D35" s="16">
        <v>1307040006</v>
      </c>
      <c r="E35" s="18" t="s">
        <v>83</v>
      </c>
      <c r="F35" s="19" t="s">
        <v>84</v>
      </c>
      <c r="G35" s="20">
        <v>2039.8</v>
      </c>
      <c r="H35" s="21">
        <v>63</v>
      </c>
      <c r="I35" s="21">
        <v>25</v>
      </c>
      <c r="J35" s="24">
        <v>1</v>
      </c>
      <c r="K35" s="21">
        <v>0</v>
      </c>
      <c r="L35" s="21">
        <v>5</v>
      </c>
      <c r="M35" s="25">
        <v>27</v>
      </c>
      <c r="N35" s="21">
        <v>4011</v>
      </c>
      <c r="O35" s="21">
        <v>1253</v>
      </c>
      <c r="P35" s="20">
        <f t="shared" si="0"/>
        <v>1253</v>
      </c>
    </row>
    <row r="36" ht="15.6" spans="1:16">
      <c r="A36" s="16">
        <v>30</v>
      </c>
      <c r="B36" s="17" t="s">
        <v>85</v>
      </c>
      <c r="C36" s="16">
        <v>1307050</v>
      </c>
      <c r="D36" s="16">
        <v>1307050001</v>
      </c>
      <c r="E36" s="18" t="s">
        <v>86</v>
      </c>
      <c r="F36" s="19" t="s">
        <v>87</v>
      </c>
      <c r="G36" s="20">
        <v>390.5</v>
      </c>
      <c r="H36" s="21">
        <v>65</v>
      </c>
      <c r="I36" s="21">
        <v>74</v>
      </c>
      <c r="J36" s="24">
        <v>1</v>
      </c>
      <c r="K36" s="21">
        <v>0</v>
      </c>
      <c r="L36" s="21">
        <v>7</v>
      </c>
      <c r="M36" s="25">
        <v>7.81</v>
      </c>
      <c r="N36" s="21">
        <v>4253</v>
      </c>
      <c r="O36" s="21">
        <v>1389</v>
      </c>
      <c r="P36" s="20">
        <f t="shared" si="0"/>
        <v>1389</v>
      </c>
    </row>
    <row r="37" ht="15.6" spans="1:16">
      <c r="A37" s="16">
        <v>31</v>
      </c>
      <c r="B37" s="17" t="s">
        <v>85</v>
      </c>
      <c r="C37" s="16">
        <v>1307050</v>
      </c>
      <c r="D37" s="16">
        <v>1307050002</v>
      </c>
      <c r="E37" s="18" t="s">
        <v>88</v>
      </c>
      <c r="F37" s="19" t="s">
        <v>89</v>
      </c>
      <c r="G37" s="20">
        <v>1429</v>
      </c>
      <c r="H37" s="21">
        <v>108</v>
      </c>
      <c r="I37" s="21">
        <v>143</v>
      </c>
      <c r="J37" s="24">
        <v>1</v>
      </c>
      <c r="K37" s="21">
        <v>0</v>
      </c>
      <c r="L37" s="21">
        <v>5</v>
      </c>
      <c r="M37" s="25">
        <v>18.2</v>
      </c>
      <c r="N37" s="21">
        <v>7334</v>
      </c>
      <c r="O37" s="21">
        <v>2208</v>
      </c>
      <c r="P37" s="20">
        <f t="shared" si="0"/>
        <v>2208</v>
      </c>
    </row>
    <row r="38" ht="15.6" spans="1:16">
      <c r="A38" s="16">
        <v>32</v>
      </c>
      <c r="B38" s="17" t="s">
        <v>85</v>
      </c>
      <c r="C38" s="16">
        <v>1307050</v>
      </c>
      <c r="D38" s="16">
        <v>1307050003</v>
      </c>
      <c r="E38" s="18" t="s">
        <v>90</v>
      </c>
      <c r="F38" s="19" t="s">
        <v>91</v>
      </c>
      <c r="G38" s="20">
        <v>1176.5</v>
      </c>
      <c r="H38" s="21">
        <v>82</v>
      </c>
      <c r="I38" s="21">
        <v>20</v>
      </c>
      <c r="J38" s="24">
        <v>1</v>
      </c>
      <c r="K38" s="21">
        <v>0</v>
      </c>
      <c r="L38" s="21">
        <v>2</v>
      </c>
      <c r="M38" s="25">
        <v>16.07</v>
      </c>
      <c r="N38" s="21">
        <v>2413</v>
      </c>
      <c r="O38" s="21">
        <v>861</v>
      </c>
      <c r="P38" s="20">
        <f t="shared" si="0"/>
        <v>861</v>
      </c>
    </row>
    <row r="39" ht="15.6" spans="1:16">
      <c r="A39" s="16">
        <v>33</v>
      </c>
      <c r="B39" s="17" t="s">
        <v>85</v>
      </c>
      <c r="C39" s="16">
        <v>1307050</v>
      </c>
      <c r="D39" s="16">
        <v>1307050004</v>
      </c>
      <c r="E39" s="18" t="s">
        <v>92</v>
      </c>
      <c r="F39" s="19" t="s">
        <v>93</v>
      </c>
      <c r="G39" s="20">
        <v>1040</v>
      </c>
      <c r="H39" s="21">
        <v>51</v>
      </c>
      <c r="I39" s="21">
        <v>127</v>
      </c>
      <c r="J39" s="24">
        <v>1</v>
      </c>
      <c r="K39" s="21">
        <v>0</v>
      </c>
      <c r="L39" s="21">
        <v>3</v>
      </c>
      <c r="M39" s="25">
        <v>13.46</v>
      </c>
      <c r="N39" s="21">
        <v>3052</v>
      </c>
      <c r="O39" s="21">
        <v>1045</v>
      </c>
      <c r="P39" s="20">
        <f t="shared" si="0"/>
        <v>1045</v>
      </c>
    </row>
    <row r="40" ht="15.6" spans="1:16">
      <c r="A40" s="16">
        <v>34</v>
      </c>
      <c r="B40" s="17" t="s">
        <v>85</v>
      </c>
      <c r="C40" s="16">
        <v>1307050</v>
      </c>
      <c r="D40" s="16">
        <v>1307050005</v>
      </c>
      <c r="E40" s="18" t="s">
        <v>94</v>
      </c>
      <c r="F40" s="19" t="s">
        <v>95</v>
      </c>
      <c r="G40" s="20">
        <v>271</v>
      </c>
      <c r="H40" s="21">
        <v>60</v>
      </c>
      <c r="I40" s="21">
        <v>25</v>
      </c>
      <c r="J40" s="24">
        <v>1</v>
      </c>
      <c r="K40" s="21">
        <v>0</v>
      </c>
      <c r="L40" s="21">
        <v>4</v>
      </c>
      <c r="M40" s="25">
        <v>5.01</v>
      </c>
      <c r="N40" s="21">
        <v>2837</v>
      </c>
      <c r="O40" s="21">
        <v>956</v>
      </c>
      <c r="P40" s="20">
        <f t="shared" si="0"/>
        <v>956</v>
      </c>
    </row>
    <row r="41" ht="15.6" spans="1:16">
      <c r="A41" s="16">
        <v>35</v>
      </c>
      <c r="B41" s="17" t="s">
        <v>85</v>
      </c>
      <c r="C41" s="16">
        <v>1307050</v>
      </c>
      <c r="D41" s="16">
        <v>1307050006</v>
      </c>
      <c r="E41" s="18" t="s">
        <v>96</v>
      </c>
      <c r="F41" s="19" t="s">
        <v>97</v>
      </c>
      <c r="G41" s="20">
        <v>327</v>
      </c>
      <c r="H41" s="21">
        <v>54</v>
      </c>
      <c r="I41" s="21">
        <v>34</v>
      </c>
      <c r="J41" s="24">
        <v>1</v>
      </c>
      <c r="K41" s="21">
        <v>0</v>
      </c>
      <c r="L41" s="21">
        <v>2</v>
      </c>
      <c r="M41" s="25">
        <v>5.27</v>
      </c>
      <c r="N41" s="21">
        <v>2593</v>
      </c>
      <c r="O41" s="21">
        <v>840</v>
      </c>
      <c r="P41" s="20">
        <f t="shared" si="0"/>
        <v>840</v>
      </c>
    </row>
    <row r="42" ht="15.6" spans="1:16">
      <c r="A42" s="16">
        <v>36</v>
      </c>
      <c r="B42" s="17" t="s">
        <v>85</v>
      </c>
      <c r="C42" s="16">
        <v>1307050</v>
      </c>
      <c r="D42" s="16">
        <v>1307050007</v>
      </c>
      <c r="E42" s="18" t="s">
        <v>98</v>
      </c>
      <c r="F42" s="19" t="s">
        <v>99</v>
      </c>
      <c r="G42" s="20">
        <v>160</v>
      </c>
      <c r="H42" s="21">
        <v>50</v>
      </c>
      <c r="I42" s="21">
        <v>24</v>
      </c>
      <c r="J42" s="24">
        <v>1</v>
      </c>
      <c r="K42" s="21">
        <v>0</v>
      </c>
      <c r="L42" s="21">
        <v>8</v>
      </c>
      <c r="M42" s="25">
        <v>2.9</v>
      </c>
      <c r="N42" s="21">
        <v>4225</v>
      </c>
      <c r="O42" s="21">
        <v>1404</v>
      </c>
      <c r="P42" s="20">
        <f t="shared" si="0"/>
        <v>1404</v>
      </c>
    </row>
    <row r="43" ht="15.6" spans="1:16">
      <c r="A43" s="16">
        <v>37</v>
      </c>
      <c r="B43" s="17" t="s">
        <v>100</v>
      </c>
      <c r="C43" s="16">
        <v>1307051</v>
      </c>
      <c r="D43" s="16">
        <v>1307051001</v>
      </c>
      <c r="E43" s="18" t="s">
        <v>101</v>
      </c>
      <c r="F43" s="19" t="s">
        <v>102</v>
      </c>
      <c r="G43" s="20">
        <v>1905</v>
      </c>
      <c r="H43" s="21">
        <v>41</v>
      </c>
      <c r="I43" s="21">
        <v>12</v>
      </c>
      <c r="J43" s="24">
        <v>1</v>
      </c>
      <c r="K43" s="21">
        <v>0</v>
      </c>
      <c r="L43" s="21">
        <v>4</v>
      </c>
      <c r="M43" s="25">
        <v>28.49</v>
      </c>
      <c r="N43" s="21">
        <v>2739</v>
      </c>
      <c r="O43" s="21">
        <v>855</v>
      </c>
      <c r="P43" s="20">
        <f t="shared" si="0"/>
        <v>855</v>
      </c>
    </row>
    <row r="44" ht="15.6" spans="1:16">
      <c r="A44" s="16">
        <v>38</v>
      </c>
      <c r="B44" s="17" t="s">
        <v>100</v>
      </c>
      <c r="C44" s="16">
        <v>1307051</v>
      </c>
      <c r="D44" s="16">
        <v>1307051002</v>
      </c>
      <c r="E44" s="18" t="s">
        <v>103</v>
      </c>
      <c r="F44" s="19" t="s">
        <v>104</v>
      </c>
      <c r="G44" s="20">
        <v>1570</v>
      </c>
      <c r="H44" s="21">
        <v>51</v>
      </c>
      <c r="I44" s="21">
        <v>0</v>
      </c>
      <c r="J44" s="24">
        <v>1</v>
      </c>
      <c r="K44" s="21">
        <v>0</v>
      </c>
      <c r="L44" s="21">
        <v>4</v>
      </c>
      <c r="M44" s="25">
        <v>22.4</v>
      </c>
      <c r="N44" s="21">
        <v>2682</v>
      </c>
      <c r="O44" s="21">
        <v>885</v>
      </c>
      <c r="P44" s="20">
        <f t="shared" si="0"/>
        <v>885</v>
      </c>
    </row>
    <row r="45" ht="15.6" spans="1:16">
      <c r="A45" s="16">
        <v>39</v>
      </c>
      <c r="B45" s="17" t="s">
        <v>100</v>
      </c>
      <c r="C45" s="16">
        <v>1307051</v>
      </c>
      <c r="D45" s="16">
        <v>1307051003</v>
      </c>
      <c r="E45" s="18" t="s">
        <v>105</v>
      </c>
      <c r="F45" s="19" t="s">
        <v>106</v>
      </c>
      <c r="G45" s="20">
        <v>2231</v>
      </c>
      <c r="H45" s="21">
        <v>78</v>
      </c>
      <c r="I45" s="21">
        <v>5</v>
      </c>
      <c r="J45" s="24">
        <v>1</v>
      </c>
      <c r="K45" s="21">
        <v>0</v>
      </c>
      <c r="L45" s="21">
        <v>4</v>
      </c>
      <c r="M45" s="25">
        <v>35.23</v>
      </c>
      <c r="N45" s="21">
        <v>2773</v>
      </c>
      <c r="O45" s="21">
        <v>948</v>
      </c>
      <c r="P45" s="20">
        <f t="shared" si="0"/>
        <v>948</v>
      </c>
    </row>
    <row r="46" ht="15.6" spans="1:16">
      <c r="A46" s="16">
        <v>40</v>
      </c>
      <c r="B46" s="17" t="s">
        <v>100</v>
      </c>
      <c r="C46" s="16">
        <v>1307051</v>
      </c>
      <c r="D46" s="16">
        <v>1307051004</v>
      </c>
      <c r="E46" s="18" t="s">
        <v>107</v>
      </c>
      <c r="F46" s="19" t="s">
        <v>108</v>
      </c>
      <c r="G46" s="20">
        <v>598.79</v>
      </c>
      <c r="H46" s="21">
        <v>54</v>
      </c>
      <c r="I46" s="21">
        <v>0</v>
      </c>
      <c r="J46" s="24">
        <v>1</v>
      </c>
      <c r="K46" s="21">
        <v>0</v>
      </c>
      <c r="L46" s="21">
        <v>7</v>
      </c>
      <c r="M46" s="25">
        <v>18.37</v>
      </c>
      <c r="N46" s="21">
        <v>2562</v>
      </c>
      <c r="O46" s="21">
        <v>879</v>
      </c>
      <c r="P46" s="20">
        <f t="shared" si="0"/>
        <v>879</v>
      </c>
    </row>
    <row r="47" ht="15.6" spans="1:16">
      <c r="A47" s="16">
        <v>41</v>
      </c>
      <c r="B47" s="17" t="s">
        <v>109</v>
      </c>
      <c r="C47" s="16">
        <v>1307061</v>
      </c>
      <c r="D47" s="16">
        <v>1307061001</v>
      </c>
      <c r="E47" s="18" t="s">
        <v>110</v>
      </c>
      <c r="F47" s="19" t="s">
        <v>111</v>
      </c>
      <c r="G47" s="20">
        <v>285.015</v>
      </c>
      <c r="H47" s="21">
        <v>98</v>
      </c>
      <c r="I47" s="21">
        <v>30</v>
      </c>
      <c r="J47" s="24">
        <v>1</v>
      </c>
      <c r="K47" s="21">
        <v>0</v>
      </c>
      <c r="L47" s="21">
        <v>11</v>
      </c>
      <c r="M47" s="25">
        <v>5.21</v>
      </c>
      <c r="N47" s="21">
        <v>5544</v>
      </c>
      <c r="O47" s="21">
        <v>1578</v>
      </c>
      <c r="P47" s="20">
        <f t="shared" si="0"/>
        <v>1578</v>
      </c>
    </row>
    <row r="48" ht="15.6" spans="1:16">
      <c r="A48" s="16">
        <v>42</v>
      </c>
      <c r="B48" s="17" t="s">
        <v>109</v>
      </c>
      <c r="C48" s="16">
        <v>1307061</v>
      </c>
      <c r="D48" s="16">
        <v>1307061002</v>
      </c>
      <c r="E48" s="18" t="s">
        <v>112</v>
      </c>
      <c r="F48" s="19" t="s">
        <v>113</v>
      </c>
      <c r="G48" s="20">
        <v>124.015</v>
      </c>
      <c r="H48" s="21">
        <v>56</v>
      </c>
      <c r="I48" s="21">
        <v>19</v>
      </c>
      <c r="J48" s="24">
        <v>1</v>
      </c>
      <c r="K48" s="21">
        <v>0</v>
      </c>
      <c r="L48" s="21">
        <v>8</v>
      </c>
      <c r="M48" s="25">
        <v>1.7</v>
      </c>
      <c r="N48" s="21">
        <v>2482</v>
      </c>
      <c r="O48" s="21">
        <v>743</v>
      </c>
      <c r="P48" s="20">
        <f t="shared" si="0"/>
        <v>743</v>
      </c>
    </row>
    <row r="49" ht="15.6" spans="1:16">
      <c r="A49" s="16">
        <v>43</v>
      </c>
      <c r="B49" s="17" t="s">
        <v>109</v>
      </c>
      <c r="C49" s="16">
        <v>1307061</v>
      </c>
      <c r="D49" s="16">
        <v>1307061003</v>
      </c>
      <c r="E49" s="18" t="s">
        <v>114</v>
      </c>
      <c r="F49" s="19" t="s">
        <v>115</v>
      </c>
      <c r="G49" s="20">
        <v>169.02</v>
      </c>
      <c r="H49" s="21">
        <v>223</v>
      </c>
      <c r="I49" s="21">
        <v>22</v>
      </c>
      <c r="J49" s="24">
        <v>1</v>
      </c>
      <c r="K49" s="21">
        <v>0</v>
      </c>
      <c r="L49" s="21">
        <v>21</v>
      </c>
      <c r="M49" s="25">
        <v>3.42</v>
      </c>
      <c r="N49" s="21">
        <v>6496</v>
      </c>
      <c r="O49" s="21">
        <v>1865</v>
      </c>
      <c r="P49" s="20">
        <f t="shared" si="0"/>
        <v>1865</v>
      </c>
    </row>
    <row r="50" ht="15.6" spans="1:16">
      <c r="A50" s="16">
        <v>44</v>
      </c>
      <c r="B50" s="17" t="s">
        <v>109</v>
      </c>
      <c r="C50" s="16">
        <v>1307061</v>
      </c>
      <c r="D50" s="16">
        <v>1307061004</v>
      </c>
      <c r="E50" s="18" t="s">
        <v>116</v>
      </c>
      <c r="F50" s="19" t="s">
        <v>117</v>
      </c>
      <c r="G50" s="20">
        <v>353.0225</v>
      </c>
      <c r="H50" s="21">
        <v>117</v>
      </c>
      <c r="I50" s="21">
        <v>61</v>
      </c>
      <c r="J50" s="24">
        <v>1</v>
      </c>
      <c r="K50" s="21">
        <v>0</v>
      </c>
      <c r="L50" s="21">
        <v>20</v>
      </c>
      <c r="M50" s="25">
        <v>5.07</v>
      </c>
      <c r="N50" s="21">
        <v>5607</v>
      </c>
      <c r="O50" s="21">
        <v>1719</v>
      </c>
      <c r="P50" s="20">
        <f t="shared" si="0"/>
        <v>1719</v>
      </c>
    </row>
    <row r="51" ht="15.6" spans="1:16">
      <c r="A51" s="16">
        <v>45</v>
      </c>
      <c r="B51" s="17" t="s">
        <v>109</v>
      </c>
      <c r="C51" s="16">
        <v>1307061</v>
      </c>
      <c r="D51" s="16">
        <v>1307061005</v>
      </c>
      <c r="E51" s="18" t="s">
        <v>118</v>
      </c>
      <c r="F51" s="19" t="s">
        <v>119</v>
      </c>
      <c r="G51" s="20">
        <v>215.025</v>
      </c>
      <c r="H51" s="21">
        <v>83</v>
      </c>
      <c r="I51" s="21">
        <v>12</v>
      </c>
      <c r="J51" s="24">
        <v>1</v>
      </c>
      <c r="K51" s="21">
        <v>0</v>
      </c>
      <c r="L51" s="21">
        <v>17</v>
      </c>
      <c r="M51" s="25">
        <v>4.42</v>
      </c>
      <c r="N51" s="21">
        <v>5636</v>
      </c>
      <c r="O51" s="21">
        <v>1686</v>
      </c>
      <c r="P51" s="20">
        <f t="shared" si="0"/>
        <v>1686</v>
      </c>
    </row>
    <row r="52" ht="15.6" spans="1:16">
      <c r="A52" s="16">
        <v>46</v>
      </c>
      <c r="B52" s="17" t="s">
        <v>109</v>
      </c>
      <c r="C52" s="16">
        <v>1307061</v>
      </c>
      <c r="D52" s="16">
        <v>1307061006</v>
      </c>
      <c r="E52" s="18" t="s">
        <v>120</v>
      </c>
      <c r="F52" s="19" t="s">
        <v>121</v>
      </c>
      <c r="G52" s="20">
        <v>108.025</v>
      </c>
      <c r="H52" s="21">
        <v>163</v>
      </c>
      <c r="I52" s="21">
        <v>0</v>
      </c>
      <c r="J52" s="24">
        <v>1</v>
      </c>
      <c r="K52" s="21">
        <v>0</v>
      </c>
      <c r="L52" s="21">
        <v>37</v>
      </c>
      <c r="M52" s="25">
        <v>3.41</v>
      </c>
      <c r="N52" s="21">
        <v>4927</v>
      </c>
      <c r="O52" s="21">
        <v>1518</v>
      </c>
      <c r="P52" s="20">
        <f t="shared" si="0"/>
        <v>1518</v>
      </c>
    </row>
    <row r="53" ht="15.6" spans="1:16">
      <c r="A53" s="16">
        <v>47</v>
      </c>
      <c r="B53" s="17" t="s">
        <v>109</v>
      </c>
      <c r="C53" s="16">
        <v>1307061</v>
      </c>
      <c r="D53" s="16">
        <v>1307061007</v>
      </c>
      <c r="E53" s="18" t="s">
        <v>122</v>
      </c>
      <c r="F53" s="19" t="s">
        <v>123</v>
      </c>
      <c r="G53" s="20">
        <v>355.025</v>
      </c>
      <c r="H53" s="21">
        <v>179</v>
      </c>
      <c r="I53" s="21">
        <v>28</v>
      </c>
      <c r="J53" s="24">
        <v>1</v>
      </c>
      <c r="K53" s="21">
        <v>0</v>
      </c>
      <c r="L53" s="21">
        <v>36</v>
      </c>
      <c r="M53" s="25">
        <v>5.22</v>
      </c>
      <c r="N53" s="21">
        <v>8172</v>
      </c>
      <c r="O53" s="21">
        <v>2566</v>
      </c>
      <c r="P53" s="20">
        <f t="shared" si="0"/>
        <v>2566</v>
      </c>
    </row>
    <row r="54" ht="15.6" spans="1:16">
      <c r="A54" s="16">
        <v>48</v>
      </c>
      <c r="B54" s="17" t="s">
        <v>124</v>
      </c>
      <c r="C54" s="16">
        <v>1307062</v>
      </c>
      <c r="D54" s="16">
        <v>1307062001</v>
      </c>
      <c r="E54" s="18" t="s">
        <v>125</v>
      </c>
      <c r="F54" s="19" t="s">
        <v>126</v>
      </c>
      <c r="G54" s="20">
        <v>280</v>
      </c>
      <c r="H54" s="21">
        <v>21</v>
      </c>
      <c r="I54" s="21">
        <v>20</v>
      </c>
      <c r="J54" s="24">
        <v>1</v>
      </c>
      <c r="K54" s="21">
        <v>0</v>
      </c>
      <c r="L54" s="21">
        <v>3</v>
      </c>
      <c r="M54" s="25">
        <v>3.47</v>
      </c>
      <c r="N54" s="21">
        <v>3138</v>
      </c>
      <c r="O54" s="21">
        <v>922</v>
      </c>
      <c r="P54" s="20">
        <f t="shared" si="0"/>
        <v>922</v>
      </c>
    </row>
    <row r="55" ht="15.6" spans="1:16">
      <c r="A55" s="16">
        <v>49</v>
      </c>
      <c r="B55" s="17" t="s">
        <v>124</v>
      </c>
      <c r="C55" s="16">
        <v>1307062</v>
      </c>
      <c r="D55" s="16">
        <v>1307062002</v>
      </c>
      <c r="E55" s="18" t="s">
        <v>127</v>
      </c>
      <c r="F55" s="19" t="s">
        <v>128</v>
      </c>
      <c r="G55" s="20">
        <v>200</v>
      </c>
      <c r="H55" s="21">
        <v>35</v>
      </c>
      <c r="I55" s="21">
        <v>0</v>
      </c>
      <c r="J55" s="24">
        <v>1</v>
      </c>
      <c r="K55" s="21">
        <v>0</v>
      </c>
      <c r="L55" s="21">
        <v>2</v>
      </c>
      <c r="M55" s="25">
        <v>2.68</v>
      </c>
      <c r="N55" s="21">
        <v>3847</v>
      </c>
      <c r="O55" s="21">
        <v>1054</v>
      </c>
      <c r="P55" s="20">
        <f t="shared" si="0"/>
        <v>1054</v>
      </c>
    </row>
    <row r="56" ht="15.6" spans="1:16">
      <c r="A56" s="16">
        <v>50</v>
      </c>
      <c r="B56" s="17" t="s">
        <v>124</v>
      </c>
      <c r="C56" s="16">
        <v>1307062</v>
      </c>
      <c r="D56" s="16">
        <v>1307062003</v>
      </c>
      <c r="E56" s="18" t="s">
        <v>129</v>
      </c>
      <c r="F56" s="19" t="s">
        <v>130</v>
      </c>
      <c r="G56" s="20">
        <v>541.4</v>
      </c>
      <c r="H56" s="21">
        <v>46</v>
      </c>
      <c r="I56" s="21">
        <v>8</v>
      </c>
      <c r="J56" s="24">
        <v>1</v>
      </c>
      <c r="K56" s="21">
        <v>0</v>
      </c>
      <c r="L56" s="21">
        <v>2</v>
      </c>
      <c r="M56" s="25">
        <v>9.84</v>
      </c>
      <c r="N56" s="21">
        <v>4002</v>
      </c>
      <c r="O56" s="21">
        <v>1189</v>
      </c>
      <c r="P56" s="20">
        <f t="shared" si="0"/>
        <v>1189</v>
      </c>
    </row>
    <row r="57" ht="15.6" spans="1:16">
      <c r="A57" s="16">
        <v>51</v>
      </c>
      <c r="B57" s="17" t="s">
        <v>124</v>
      </c>
      <c r="C57" s="16">
        <v>1307062</v>
      </c>
      <c r="D57" s="16">
        <v>1307062004</v>
      </c>
      <c r="E57" s="18" t="s">
        <v>131</v>
      </c>
      <c r="F57" s="19" t="s">
        <v>132</v>
      </c>
      <c r="G57" s="20">
        <v>470.8</v>
      </c>
      <c r="H57" s="21">
        <v>33</v>
      </c>
      <c r="I57" s="21">
        <v>0</v>
      </c>
      <c r="J57" s="24">
        <v>1</v>
      </c>
      <c r="K57" s="21">
        <v>0</v>
      </c>
      <c r="L57" s="21">
        <v>2</v>
      </c>
      <c r="M57" s="25">
        <v>11.4</v>
      </c>
      <c r="N57" s="21">
        <v>2242</v>
      </c>
      <c r="O57" s="21">
        <v>701</v>
      </c>
      <c r="P57" s="20">
        <f t="shared" si="0"/>
        <v>701</v>
      </c>
    </row>
    <row r="58" ht="15.6" spans="1:16">
      <c r="A58" s="16">
        <v>52</v>
      </c>
      <c r="B58" s="17" t="s">
        <v>124</v>
      </c>
      <c r="C58" s="16">
        <v>1307062</v>
      </c>
      <c r="D58" s="16">
        <v>1307062005</v>
      </c>
      <c r="E58" s="18" t="s">
        <v>133</v>
      </c>
      <c r="F58" s="19" t="s">
        <v>124</v>
      </c>
      <c r="G58" s="20">
        <v>818</v>
      </c>
      <c r="H58" s="21">
        <v>129</v>
      </c>
      <c r="I58" s="21">
        <v>20</v>
      </c>
      <c r="J58" s="24">
        <v>1</v>
      </c>
      <c r="K58" s="21">
        <v>0</v>
      </c>
      <c r="L58" s="21">
        <v>13</v>
      </c>
      <c r="M58" s="25">
        <v>16.9</v>
      </c>
      <c r="N58" s="21">
        <v>14757</v>
      </c>
      <c r="O58" s="21">
        <v>4286</v>
      </c>
      <c r="P58" s="20">
        <f t="shared" si="0"/>
        <v>4286</v>
      </c>
    </row>
    <row r="59" ht="15.6" spans="1:16">
      <c r="A59" s="16">
        <v>53</v>
      </c>
      <c r="B59" s="17" t="s">
        <v>134</v>
      </c>
      <c r="C59" s="16">
        <v>1307070</v>
      </c>
      <c r="D59" s="16">
        <v>1307070001</v>
      </c>
      <c r="E59" s="18" t="s">
        <v>135</v>
      </c>
      <c r="F59" s="19" t="s">
        <v>136</v>
      </c>
      <c r="G59" s="20">
        <v>181.2</v>
      </c>
      <c r="H59" s="21">
        <v>104</v>
      </c>
      <c r="I59" s="21">
        <v>26</v>
      </c>
      <c r="J59" s="24">
        <v>1</v>
      </c>
      <c r="K59" s="21">
        <v>0</v>
      </c>
      <c r="L59" s="21">
        <v>12</v>
      </c>
      <c r="M59" s="25">
        <v>2.57</v>
      </c>
      <c r="N59" s="21">
        <v>6744</v>
      </c>
      <c r="O59" s="21">
        <v>1973</v>
      </c>
      <c r="P59" s="20">
        <f t="shared" si="0"/>
        <v>1973</v>
      </c>
    </row>
    <row r="60" ht="15.6" spans="1:16">
      <c r="A60" s="16">
        <v>54</v>
      </c>
      <c r="B60" s="17" t="s">
        <v>134</v>
      </c>
      <c r="C60" s="16">
        <v>1307070</v>
      </c>
      <c r="D60" s="16">
        <v>1307070002</v>
      </c>
      <c r="E60" s="18" t="s">
        <v>137</v>
      </c>
      <c r="F60" s="19" t="s">
        <v>138</v>
      </c>
      <c r="G60" s="20">
        <v>57.2</v>
      </c>
      <c r="H60" s="21">
        <v>51</v>
      </c>
      <c r="I60" s="21">
        <v>0</v>
      </c>
      <c r="J60" s="24">
        <v>1</v>
      </c>
      <c r="K60" s="21">
        <v>0</v>
      </c>
      <c r="L60" s="21">
        <v>10</v>
      </c>
      <c r="M60" s="26">
        <v>0.9</v>
      </c>
      <c r="N60" s="21">
        <v>3120</v>
      </c>
      <c r="O60" s="21">
        <v>887</v>
      </c>
      <c r="P60" s="20">
        <f t="shared" si="0"/>
        <v>887</v>
      </c>
    </row>
    <row r="61" ht="15.6" spans="1:16">
      <c r="A61" s="16">
        <v>55</v>
      </c>
      <c r="B61" s="17" t="s">
        <v>134</v>
      </c>
      <c r="C61" s="16">
        <v>1307070</v>
      </c>
      <c r="D61" s="16">
        <v>1307070003</v>
      </c>
      <c r="E61" s="18" t="s">
        <v>139</v>
      </c>
      <c r="F61" s="19" t="s">
        <v>140</v>
      </c>
      <c r="G61" s="20">
        <v>392.1</v>
      </c>
      <c r="H61" s="21">
        <v>66</v>
      </c>
      <c r="I61" s="21">
        <v>22</v>
      </c>
      <c r="J61" s="24">
        <v>1</v>
      </c>
      <c r="K61" s="21">
        <v>0</v>
      </c>
      <c r="L61" s="21">
        <v>17</v>
      </c>
      <c r="M61" s="25">
        <v>6.76</v>
      </c>
      <c r="N61" s="21">
        <v>6086</v>
      </c>
      <c r="O61" s="21">
        <v>1901</v>
      </c>
      <c r="P61" s="20">
        <f t="shared" si="0"/>
        <v>1901</v>
      </c>
    </row>
    <row r="62" ht="15.6" spans="1:16">
      <c r="A62" s="16">
        <v>56</v>
      </c>
      <c r="B62" s="17" t="s">
        <v>134</v>
      </c>
      <c r="C62" s="16">
        <v>1307070</v>
      </c>
      <c r="D62" s="16">
        <v>1307070004</v>
      </c>
      <c r="E62" s="18" t="s">
        <v>141</v>
      </c>
      <c r="F62" s="19" t="s">
        <v>142</v>
      </c>
      <c r="G62" s="20">
        <v>274.7</v>
      </c>
      <c r="H62" s="21">
        <v>67</v>
      </c>
      <c r="I62" s="21">
        <v>0</v>
      </c>
      <c r="J62" s="24">
        <v>1</v>
      </c>
      <c r="K62" s="21">
        <v>0</v>
      </c>
      <c r="L62" s="21">
        <v>12</v>
      </c>
      <c r="M62" s="25">
        <v>4</v>
      </c>
      <c r="N62" s="21">
        <v>9286</v>
      </c>
      <c r="O62" s="21">
        <v>2801</v>
      </c>
      <c r="P62" s="20">
        <f t="shared" si="0"/>
        <v>2801</v>
      </c>
    </row>
    <row r="63" ht="15.6" spans="1:16">
      <c r="A63" s="16">
        <v>57</v>
      </c>
      <c r="B63" s="17" t="s">
        <v>134</v>
      </c>
      <c r="C63" s="16">
        <v>1307070</v>
      </c>
      <c r="D63" s="16">
        <v>1307070005</v>
      </c>
      <c r="E63" s="18" t="s">
        <v>143</v>
      </c>
      <c r="F63" s="19" t="s">
        <v>144</v>
      </c>
      <c r="G63" s="20">
        <v>565.6</v>
      </c>
      <c r="H63" s="21">
        <v>223</v>
      </c>
      <c r="I63" s="21">
        <v>0</v>
      </c>
      <c r="J63" s="24">
        <v>1</v>
      </c>
      <c r="K63" s="21">
        <v>0</v>
      </c>
      <c r="L63" s="21">
        <v>21</v>
      </c>
      <c r="M63" s="25">
        <v>6.43</v>
      </c>
      <c r="N63" s="21">
        <v>7789</v>
      </c>
      <c r="O63" s="21">
        <v>2445</v>
      </c>
      <c r="P63" s="20">
        <f t="shared" si="0"/>
        <v>2445</v>
      </c>
    </row>
    <row r="64" ht="15.6" spans="1:16">
      <c r="A64" s="16">
        <v>58</v>
      </c>
      <c r="B64" s="17" t="s">
        <v>134</v>
      </c>
      <c r="C64" s="16">
        <v>1307070</v>
      </c>
      <c r="D64" s="16">
        <v>1307070006</v>
      </c>
      <c r="E64" s="18" t="s">
        <v>145</v>
      </c>
      <c r="F64" s="19" t="s">
        <v>146</v>
      </c>
      <c r="G64" s="20">
        <v>277</v>
      </c>
      <c r="H64" s="21">
        <v>85</v>
      </c>
      <c r="I64" s="21">
        <v>0</v>
      </c>
      <c r="J64" s="24">
        <v>1</v>
      </c>
      <c r="K64" s="21">
        <v>0</v>
      </c>
      <c r="L64" s="21">
        <v>11</v>
      </c>
      <c r="M64" s="25">
        <v>3.2</v>
      </c>
      <c r="N64" s="21">
        <v>4595</v>
      </c>
      <c r="O64" s="21">
        <v>1493</v>
      </c>
      <c r="P64" s="20">
        <f t="shared" si="0"/>
        <v>1493</v>
      </c>
    </row>
    <row r="65" ht="15.6" spans="1:16">
      <c r="A65" s="16">
        <v>59</v>
      </c>
      <c r="B65" s="17" t="s">
        <v>134</v>
      </c>
      <c r="C65" s="16">
        <v>1307070</v>
      </c>
      <c r="D65" s="16">
        <v>1307070007</v>
      </c>
      <c r="E65" s="18" t="s">
        <v>147</v>
      </c>
      <c r="F65" s="19" t="s">
        <v>148</v>
      </c>
      <c r="G65" s="20">
        <v>557.2</v>
      </c>
      <c r="H65" s="21">
        <v>75</v>
      </c>
      <c r="I65" s="21">
        <v>0</v>
      </c>
      <c r="J65" s="24">
        <v>1</v>
      </c>
      <c r="K65" s="21">
        <v>0</v>
      </c>
      <c r="L65" s="21">
        <v>17</v>
      </c>
      <c r="M65" s="25">
        <v>6.8</v>
      </c>
      <c r="N65" s="21">
        <v>7988</v>
      </c>
      <c r="O65" s="21">
        <v>2497</v>
      </c>
      <c r="P65" s="20">
        <f t="shared" si="0"/>
        <v>2497</v>
      </c>
    </row>
    <row r="66" ht="15.6" spans="1:16">
      <c r="A66" s="16">
        <v>60</v>
      </c>
      <c r="B66" s="17" t="s">
        <v>149</v>
      </c>
      <c r="C66" s="16">
        <v>1307071</v>
      </c>
      <c r="D66" s="16">
        <v>1307071001</v>
      </c>
      <c r="E66" s="18" t="s">
        <v>150</v>
      </c>
      <c r="F66" s="19" t="s">
        <v>151</v>
      </c>
      <c r="G66" s="20">
        <v>967.49</v>
      </c>
      <c r="H66" s="21">
        <v>350</v>
      </c>
      <c r="I66" s="21">
        <v>20</v>
      </c>
      <c r="J66" s="24">
        <v>1</v>
      </c>
      <c r="K66" s="21">
        <v>0</v>
      </c>
      <c r="L66" s="21">
        <v>8</v>
      </c>
      <c r="M66" s="25">
        <v>11.22</v>
      </c>
      <c r="N66" s="21">
        <v>9430</v>
      </c>
      <c r="O66" s="21">
        <v>2911</v>
      </c>
      <c r="P66" s="20">
        <f t="shared" si="0"/>
        <v>2911</v>
      </c>
    </row>
    <row r="67" ht="15.6" spans="1:16">
      <c r="A67" s="16">
        <v>61</v>
      </c>
      <c r="B67" s="17" t="s">
        <v>149</v>
      </c>
      <c r="C67" s="16">
        <v>1307071</v>
      </c>
      <c r="D67" s="16">
        <v>1307071002</v>
      </c>
      <c r="E67" s="18" t="s">
        <v>152</v>
      </c>
      <c r="F67" s="19" t="s">
        <v>153</v>
      </c>
      <c r="G67" s="20">
        <v>915.5217</v>
      </c>
      <c r="H67" s="21">
        <v>35</v>
      </c>
      <c r="I67" s="21">
        <v>26</v>
      </c>
      <c r="J67" s="24">
        <v>1</v>
      </c>
      <c r="K67" s="21">
        <v>0</v>
      </c>
      <c r="L67" s="21">
        <v>35</v>
      </c>
      <c r="M67" s="23">
        <v>15.34</v>
      </c>
      <c r="N67" s="21">
        <v>6758</v>
      </c>
      <c r="O67" s="21">
        <v>2040</v>
      </c>
      <c r="P67" s="20">
        <f t="shared" si="0"/>
        <v>2040</v>
      </c>
    </row>
    <row r="68" ht="15.6" spans="1:16">
      <c r="A68" s="16">
        <v>62</v>
      </c>
      <c r="B68" s="17" t="s">
        <v>149</v>
      </c>
      <c r="C68" s="16">
        <v>1307071</v>
      </c>
      <c r="D68" s="16">
        <v>1307071003</v>
      </c>
      <c r="E68" s="18" t="s">
        <v>154</v>
      </c>
      <c r="F68" s="19" t="s">
        <v>155</v>
      </c>
      <c r="G68" s="20">
        <v>1462.245</v>
      </c>
      <c r="H68" s="21">
        <v>47</v>
      </c>
      <c r="I68" s="21">
        <v>4</v>
      </c>
      <c r="J68" s="24">
        <v>1</v>
      </c>
      <c r="K68" s="21">
        <v>0</v>
      </c>
      <c r="L68" s="21">
        <v>8</v>
      </c>
      <c r="M68" s="25">
        <v>25.73</v>
      </c>
      <c r="N68" s="21">
        <v>9760</v>
      </c>
      <c r="O68" s="21">
        <v>3164</v>
      </c>
      <c r="P68" s="20">
        <f t="shared" si="0"/>
        <v>3164</v>
      </c>
    </row>
    <row r="69" ht="15.6" spans="1:16">
      <c r="A69" s="16">
        <v>63</v>
      </c>
      <c r="B69" s="17" t="s">
        <v>156</v>
      </c>
      <c r="C69" s="16">
        <v>1307080</v>
      </c>
      <c r="D69" s="16">
        <v>1307080001</v>
      </c>
      <c r="E69" s="18" t="s">
        <v>157</v>
      </c>
      <c r="F69" s="19" t="s">
        <v>158</v>
      </c>
      <c r="G69" s="20">
        <v>921</v>
      </c>
      <c r="H69" s="21">
        <v>21</v>
      </c>
      <c r="I69" s="21">
        <v>32</v>
      </c>
      <c r="J69" s="24">
        <v>1</v>
      </c>
      <c r="K69" s="21">
        <v>0</v>
      </c>
      <c r="L69" s="21">
        <v>8</v>
      </c>
      <c r="M69" s="25">
        <v>4.97</v>
      </c>
      <c r="N69" s="21">
        <v>5667</v>
      </c>
      <c r="O69" s="21">
        <v>1944</v>
      </c>
      <c r="P69" s="20">
        <f t="shared" si="0"/>
        <v>1944</v>
      </c>
    </row>
    <row r="70" ht="15.6" spans="1:16">
      <c r="A70" s="16">
        <v>64</v>
      </c>
      <c r="B70" s="17" t="s">
        <v>156</v>
      </c>
      <c r="C70" s="16">
        <v>1307080</v>
      </c>
      <c r="D70" s="16">
        <v>1307080002</v>
      </c>
      <c r="E70" s="18" t="s">
        <v>159</v>
      </c>
      <c r="F70" s="19" t="s">
        <v>160</v>
      </c>
      <c r="G70" s="20">
        <v>1086</v>
      </c>
      <c r="H70" s="21">
        <v>38</v>
      </c>
      <c r="I70" s="21">
        <v>22</v>
      </c>
      <c r="J70" s="24">
        <v>1</v>
      </c>
      <c r="K70" s="21">
        <v>0</v>
      </c>
      <c r="L70" s="21">
        <v>3</v>
      </c>
      <c r="M70" s="25">
        <v>16.34</v>
      </c>
      <c r="N70" s="21">
        <v>8511</v>
      </c>
      <c r="O70" s="21">
        <v>2680</v>
      </c>
      <c r="P70" s="20">
        <f t="shared" si="0"/>
        <v>2680</v>
      </c>
    </row>
    <row r="71" ht="15.6" spans="1:16">
      <c r="A71" s="16">
        <v>65</v>
      </c>
      <c r="B71" s="17" t="s">
        <v>156</v>
      </c>
      <c r="C71" s="16">
        <v>1307080</v>
      </c>
      <c r="D71" s="16">
        <v>1307080003</v>
      </c>
      <c r="E71" s="18" t="s">
        <v>161</v>
      </c>
      <c r="F71" s="19" t="s">
        <v>162</v>
      </c>
      <c r="G71" s="20">
        <v>863</v>
      </c>
      <c r="H71" s="21">
        <v>22</v>
      </c>
      <c r="I71" s="21">
        <v>24</v>
      </c>
      <c r="J71" s="24">
        <v>1</v>
      </c>
      <c r="K71" s="21">
        <v>0</v>
      </c>
      <c r="L71" s="21">
        <v>9</v>
      </c>
      <c r="M71" s="25">
        <v>14.25</v>
      </c>
      <c r="N71" s="21">
        <v>6673</v>
      </c>
      <c r="O71" s="21">
        <v>2081</v>
      </c>
      <c r="P71" s="20">
        <f t="shared" ref="P71:P98" si="1">IF(O71="","",O71)</f>
        <v>2081</v>
      </c>
    </row>
    <row r="72" ht="15.6" spans="1:16">
      <c r="A72" s="16">
        <v>66</v>
      </c>
      <c r="B72" s="17" t="s">
        <v>156</v>
      </c>
      <c r="C72" s="16">
        <v>1307080</v>
      </c>
      <c r="D72" s="16">
        <v>1307080004</v>
      </c>
      <c r="E72" s="18" t="s">
        <v>163</v>
      </c>
      <c r="F72" s="19" t="s">
        <v>164</v>
      </c>
      <c r="G72" s="20">
        <v>923</v>
      </c>
      <c r="H72" s="21">
        <v>90</v>
      </c>
      <c r="I72" s="21">
        <v>5</v>
      </c>
      <c r="J72" s="24">
        <v>1</v>
      </c>
      <c r="K72" s="21">
        <v>0</v>
      </c>
      <c r="L72" s="21">
        <v>13</v>
      </c>
      <c r="M72" s="25">
        <v>17.59</v>
      </c>
      <c r="N72" s="21">
        <v>7158</v>
      </c>
      <c r="O72" s="21">
        <v>2396</v>
      </c>
      <c r="P72" s="20">
        <f t="shared" si="1"/>
        <v>2396</v>
      </c>
    </row>
    <row r="73" ht="15.6" spans="1:16">
      <c r="A73" s="16">
        <v>67</v>
      </c>
      <c r="B73" s="17" t="s">
        <v>156</v>
      </c>
      <c r="C73" s="16">
        <v>1307080</v>
      </c>
      <c r="D73" s="16">
        <v>1307080005</v>
      </c>
      <c r="E73" s="18" t="s">
        <v>165</v>
      </c>
      <c r="F73" s="19" t="s">
        <v>166</v>
      </c>
      <c r="G73" s="20">
        <v>261</v>
      </c>
      <c r="H73" s="21">
        <v>19</v>
      </c>
      <c r="I73" s="21">
        <v>0</v>
      </c>
      <c r="J73" s="24">
        <v>1</v>
      </c>
      <c r="K73" s="21">
        <v>0</v>
      </c>
      <c r="L73" s="21">
        <v>1</v>
      </c>
      <c r="M73" s="25">
        <v>3.1</v>
      </c>
      <c r="N73" s="21">
        <v>1367</v>
      </c>
      <c r="O73" s="21">
        <v>485</v>
      </c>
      <c r="P73" s="20">
        <f t="shared" si="1"/>
        <v>485</v>
      </c>
    </row>
    <row r="74" ht="15.6" spans="1:16">
      <c r="A74" s="16">
        <v>68</v>
      </c>
      <c r="B74" s="17" t="s">
        <v>156</v>
      </c>
      <c r="C74" s="16">
        <v>1307080</v>
      </c>
      <c r="D74" s="16">
        <v>1307080006</v>
      </c>
      <c r="E74" s="18" t="s">
        <v>167</v>
      </c>
      <c r="F74" s="19" t="s">
        <v>168</v>
      </c>
      <c r="G74" s="20">
        <v>165</v>
      </c>
      <c r="H74" s="21">
        <v>41</v>
      </c>
      <c r="I74" s="21">
        <v>6</v>
      </c>
      <c r="J74" s="24">
        <v>1</v>
      </c>
      <c r="K74" s="21">
        <v>0</v>
      </c>
      <c r="L74" s="21">
        <v>1</v>
      </c>
      <c r="M74" s="25">
        <v>1.82</v>
      </c>
      <c r="N74" s="21">
        <v>1759</v>
      </c>
      <c r="O74" s="21">
        <v>549</v>
      </c>
      <c r="P74" s="20">
        <f t="shared" si="1"/>
        <v>549</v>
      </c>
    </row>
    <row r="75" ht="15.6" spans="1:16">
      <c r="A75" s="16">
        <v>69</v>
      </c>
      <c r="B75" s="17" t="s">
        <v>156</v>
      </c>
      <c r="C75" s="16">
        <v>1307080</v>
      </c>
      <c r="D75" s="16">
        <v>1307080007</v>
      </c>
      <c r="E75" s="18" t="s">
        <v>169</v>
      </c>
      <c r="F75" s="19" t="s">
        <v>97</v>
      </c>
      <c r="G75" s="20">
        <v>461</v>
      </c>
      <c r="H75" s="21">
        <v>45</v>
      </c>
      <c r="I75" s="21">
        <v>3</v>
      </c>
      <c r="J75" s="24">
        <v>1</v>
      </c>
      <c r="K75" s="21">
        <v>0</v>
      </c>
      <c r="L75" s="21">
        <v>4</v>
      </c>
      <c r="M75" s="25">
        <v>10.63</v>
      </c>
      <c r="N75" s="21">
        <v>3762</v>
      </c>
      <c r="O75" s="21">
        <v>1195</v>
      </c>
      <c r="P75" s="20">
        <f t="shared" si="1"/>
        <v>1195</v>
      </c>
    </row>
    <row r="76" ht="15.6" spans="1:16">
      <c r="A76" s="16">
        <v>70</v>
      </c>
      <c r="B76" s="17" t="s">
        <v>156</v>
      </c>
      <c r="C76" s="16">
        <v>1307080</v>
      </c>
      <c r="D76" s="16">
        <v>1307080008</v>
      </c>
      <c r="E76" s="18" t="s">
        <v>170</v>
      </c>
      <c r="F76" s="19" t="s">
        <v>171</v>
      </c>
      <c r="G76" s="20">
        <v>222</v>
      </c>
      <c r="H76" s="21">
        <v>63</v>
      </c>
      <c r="I76" s="21">
        <v>5</v>
      </c>
      <c r="J76" s="24">
        <v>1</v>
      </c>
      <c r="K76" s="21">
        <v>0</v>
      </c>
      <c r="L76" s="21">
        <v>14</v>
      </c>
      <c r="M76" s="25">
        <v>1.6</v>
      </c>
      <c r="N76" s="21">
        <v>2936</v>
      </c>
      <c r="O76" s="21">
        <v>902</v>
      </c>
      <c r="P76" s="20">
        <f t="shared" si="1"/>
        <v>902</v>
      </c>
    </row>
    <row r="77" ht="15.6" spans="1:16">
      <c r="A77" s="16">
        <v>71</v>
      </c>
      <c r="B77" s="17" t="s">
        <v>172</v>
      </c>
      <c r="C77" s="16">
        <v>1307090</v>
      </c>
      <c r="D77" s="16">
        <v>1307090001</v>
      </c>
      <c r="E77" s="18" t="s">
        <v>173</v>
      </c>
      <c r="F77" s="19" t="s">
        <v>174</v>
      </c>
      <c r="G77" s="20">
        <v>2381</v>
      </c>
      <c r="H77" s="21">
        <v>370</v>
      </c>
      <c r="I77" s="21">
        <v>38</v>
      </c>
      <c r="J77" s="24">
        <v>1</v>
      </c>
      <c r="K77" s="21">
        <v>0</v>
      </c>
      <c r="L77" s="21">
        <v>37</v>
      </c>
      <c r="M77" s="25">
        <v>36.45</v>
      </c>
      <c r="N77" s="21">
        <v>16188</v>
      </c>
      <c r="O77" s="21">
        <v>5135</v>
      </c>
      <c r="P77" s="20">
        <f t="shared" si="1"/>
        <v>5135</v>
      </c>
    </row>
    <row r="78" ht="15.6" spans="1:16">
      <c r="A78" s="16">
        <v>72</v>
      </c>
      <c r="B78" s="17" t="s">
        <v>172</v>
      </c>
      <c r="C78" s="16">
        <v>1307090</v>
      </c>
      <c r="D78" s="16">
        <v>1307090002</v>
      </c>
      <c r="E78" s="18" t="s">
        <v>175</v>
      </c>
      <c r="F78" s="19" t="s">
        <v>176</v>
      </c>
      <c r="G78" s="20">
        <v>401</v>
      </c>
      <c r="H78" s="21">
        <v>34</v>
      </c>
      <c r="I78" s="21">
        <v>7</v>
      </c>
      <c r="J78" s="24">
        <v>1</v>
      </c>
      <c r="K78" s="21">
        <v>0</v>
      </c>
      <c r="L78" s="21">
        <v>23</v>
      </c>
      <c r="M78" s="25">
        <v>5.54</v>
      </c>
      <c r="N78" s="21">
        <v>3046</v>
      </c>
      <c r="O78" s="21">
        <v>999</v>
      </c>
      <c r="P78" s="20">
        <f t="shared" si="1"/>
        <v>999</v>
      </c>
    </row>
    <row r="79" ht="15.6" spans="1:16">
      <c r="A79" s="16">
        <v>73</v>
      </c>
      <c r="B79" s="17" t="s">
        <v>172</v>
      </c>
      <c r="C79" s="16">
        <v>1307090</v>
      </c>
      <c r="D79" s="16">
        <v>1307090003</v>
      </c>
      <c r="E79" s="18" t="s">
        <v>177</v>
      </c>
      <c r="F79" s="19" t="s">
        <v>178</v>
      </c>
      <c r="G79" s="20">
        <v>3427.8</v>
      </c>
      <c r="H79" s="21">
        <v>289</v>
      </c>
      <c r="I79" s="21">
        <v>26</v>
      </c>
      <c r="J79" s="24">
        <v>1</v>
      </c>
      <c r="K79" s="21">
        <v>0</v>
      </c>
      <c r="L79" s="21">
        <v>65</v>
      </c>
      <c r="M79" s="25">
        <v>53.87</v>
      </c>
      <c r="N79" s="21">
        <v>18423</v>
      </c>
      <c r="O79" s="21">
        <v>6073</v>
      </c>
      <c r="P79" s="20">
        <f t="shared" si="1"/>
        <v>6073</v>
      </c>
    </row>
    <row r="80" ht="15.6" spans="1:16">
      <c r="A80" s="16">
        <v>74</v>
      </c>
      <c r="B80" s="17" t="s">
        <v>179</v>
      </c>
      <c r="C80" s="16">
        <v>1307091</v>
      </c>
      <c r="D80" s="16">
        <v>1307091001</v>
      </c>
      <c r="E80" s="18" t="s">
        <v>180</v>
      </c>
      <c r="F80" s="19" t="s">
        <v>181</v>
      </c>
      <c r="G80" s="20">
        <v>734</v>
      </c>
      <c r="H80" s="21">
        <v>93</v>
      </c>
      <c r="I80" s="21">
        <v>22</v>
      </c>
      <c r="J80" s="24">
        <v>1</v>
      </c>
      <c r="K80" s="21">
        <v>0</v>
      </c>
      <c r="L80" s="21">
        <v>3</v>
      </c>
      <c r="M80" s="25">
        <v>10.3</v>
      </c>
      <c r="N80" s="21">
        <v>4864</v>
      </c>
      <c r="O80" s="21">
        <v>1691</v>
      </c>
      <c r="P80" s="20">
        <f t="shared" si="1"/>
        <v>1691</v>
      </c>
    </row>
    <row r="81" ht="15.6" spans="1:16">
      <c r="A81" s="16">
        <v>75</v>
      </c>
      <c r="B81" s="17" t="s">
        <v>179</v>
      </c>
      <c r="C81" s="16">
        <v>1307091</v>
      </c>
      <c r="D81" s="16">
        <v>1307091002</v>
      </c>
      <c r="E81" s="18" t="s">
        <v>182</v>
      </c>
      <c r="F81" s="19" t="s">
        <v>183</v>
      </c>
      <c r="G81" s="20">
        <v>697.77</v>
      </c>
      <c r="H81" s="21">
        <v>68</v>
      </c>
      <c r="I81" s="21">
        <v>5</v>
      </c>
      <c r="J81" s="24">
        <v>1</v>
      </c>
      <c r="K81" s="21">
        <v>0</v>
      </c>
      <c r="L81" s="21">
        <v>20</v>
      </c>
      <c r="M81" s="25">
        <v>16.31</v>
      </c>
      <c r="N81" s="21">
        <v>5540</v>
      </c>
      <c r="O81" s="21">
        <v>1846</v>
      </c>
      <c r="P81" s="20">
        <f t="shared" si="1"/>
        <v>1846</v>
      </c>
    </row>
    <row r="82" ht="15.6" spans="1:16">
      <c r="A82" s="16">
        <v>76</v>
      </c>
      <c r="B82" s="17" t="s">
        <v>179</v>
      </c>
      <c r="C82" s="16">
        <v>1307091</v>
      </c>
      <c r="D82" s="16">
        <v>1307091003</v>
      </c>
      <c r="E82" s="18" t="s">
        <v>184</v>
      </c>
      <c r="F82" s="19" t="s">
        <v>185</v>
      </c>
      <c r="G82" s="20">
        <v>1629.68</v>
      </c>
      <c r="H82" s="21">
        <v>41</v>
      </c>
      <c r="I82" s="21">
        <v>46</v>
      </c>
      <c r="J82" s="24">
        <v>1</v>
      </c>
      <c r="K82" s="21">
        <v>0</v>
      </c>
      <c r="L82" s="21">
        <v>1</v>
      </c>
      <c r="M82" s="25">
        <v>41.54</v>
      </c>
      <c r="N82" s="21">
        <v>6244</v>
      </c>
      <c r="O82" s="21">
        <v>2085</v>
      </c>
      <c r="P82" s="20">
        <f t="shared" si="1"/>
        <v>2085</v>
      </c>
    </row>
    <row r="83" ht="15.6" spans="1:16">
      <c r="A83" s="16">
        <v>77</v>
      </c>
      <c r="B83" s="17" t="s">
        <v>179</v>
      </c>
      <c r="C83" s="16">
        <v>1307091</v>
      </c>
      <c r="D83" s="16">
        <v>1307091004</v>
      </c>
      <c r="E83" s="18" t="s">
        <v>186</v>
      </c>
      <c r="F83" s="19" t="s">
        <v>187</v>
      </c>
      <c r="G83" s="20">
        <v>643</v>
      </c>
      <c r="H83" s="21">
        <v>62</v>
      </c>
      <c r="I83" s="21">
        <v>8</v>
      </c>
      <c r="J83" s="24">
        <v>1</v>
      </c>
      <c r="K83" s="21">
        <v>0</v>
      </c>
      <c r="L83" s="21">
        <v>5</v>
      </c>
      <c r="M83" s="25">
        <v>4.08</v>
      </c>
      <c r="N83" s="21">
        <v>2796</v>
      </c>
      <c r="O83" s="21">
        <v>833</v>
      </c>
      <c r="P83" s="20">
        <f t="shared" si="1"/>
        <v>833</v>
      </c>
    </row>
    <row r="84" ht="15.6" spans="1:16">
      <c r="A84" s="16">
        <v>78</v>
      </c>
      <c r="B84" s="17" t="s">
        <v>179</v>
      </c>
      <c r="C84" s="16">
        <v>1307091</v>
      </c>
      <c r="D84" s="16">
        <v>1307091005</v>
      </c>
      <c r="E84" s="18" t="s">
        <v>188</v>
      </c>
      <c r="F84" s="19" t="s">
        <v>189</v>
      </c>
      <c r="G84" s="20">
        <v>709.4</v>
      </c>
      <c r="H84" s="21">
        <v>51</v>
      </c>
      <c r="I84" s="21">
        <v>6</v>
      </c>
      <c r="J84" s="24">
        <v>1</v>
      </c>
      <c r="K84" s="21">
        <v>0</v>
      </c>
      <c r="L84" s="21">
        <v>1</v>
      </c>
      <c r="M84" s="25">
        <v>27.38</v>
      </c>
      <c r="N84" s="21">
        <v>2799</v>
      </c>
      <c r="O84" s="21">
        <v>866</v>
      </c>
      <c r="P84" s="20">
        <f t="shared" si="1"/>
        <v>866</v>
      </c>
    </row>
    <row r="85" ht="15.6" spans="1:16">
      <c r="A85" s="16">
        <v>79</v>
      </c>
      <c r="B85" s="17" t="s">
        <v>190</v>
      </c>
      <c r="C85" s="16">
        <v>1307100</v>
      </c>
      <c r="D85" s="16">
        <v>1307100001</v>
      </c>
      <c r="E85" s="18" t="s">
        <v>191</v>
      </c>
      <c r="F85" s="19" t="s">
        <v>192</v>
      </c>
      <c r="G85" s="20">
        <v>685.73</v>
      </c>
      <c r="H85" s="21">
        <v>48</v>
      </c>
      <c r="I85" s="21">
        <v>6</v>
      </c>
      <c r="J85" s="24">
        <v>1</v>
      </c>
      <c r="K85" s="21">
        <v>0</v>
      </c>
      <c r="L85" s="21">
        <v>4</v>
      </c>
      <c r="M85" s="25">
        <v>23.22</v>
      </c>
      <c r="N85" s="21">
        <v>2917</v>
      </c>
      <c r="O85" s="21">
        <v>964</v>
      </c>
      <c r="P85" s="20">
        <f t="shared" si="1"/>
        <v>964</v>
      </c>
    </row>
    <row r="86" ht="15.6" spans="1:16">
      <c r="A86" s="16">
        <v>80</v>
      </c>
      <c r="B86" s="17" t="s">
        <v>190</v>
      </c>
      <c r="C86" s="16">
        <v>1307100</v>
      </c>
      <c r="D86" s="16">
        <v>1307100002</v>
      </c>
      <c r="E86" s="18" t="s">
        <v>193</v>
      </c>
      <c r="F86" s="19" t="s">
        <v>194</v>
      </c>
      <c r="G86" s="20">
        <v>673</v>
      </c>
      <c r="H86" s="21">
        <v>18</v>
      </c>
      <c r="I86" s="21">
        <v>0</v>
      </c>
      <c r="J86" s="24">
        <v>1</v>
      </c>
      <c r="K86" s="21">
        <v>0</v>
      </c>
      <c r="L86" s="21">
        <v>4</v>
      </c>
      <c r="M86" s="25">
        <v>40.54</v>
      </c>
      <c r="N86" s="21">
        <v>2037</v>
      </c>
      <c r="O86" s="21">
        <v>623</v>
      </c>
      <c r="P86" s="20">
        <f t="shared" si="1"/>
        <v>623</v>
      </c>
    </row>
    <row r="87" ht="15.6" spans="1:16">
      <c r="A87" s="16">
        <v>81</v>
      </c>
      <c r="B87" s="17" t="s">
        <v>190</v>
      </c>
      <c r="C87" s="16">
        <v>1307100</v>
      </c>
      <c r="D87" s="16">
        <v>1307100003</v>
      </c>
      <c r="E87" s="18" t="s">
        <v>195</v>
      </c>
      <c r="F87" s="19" t="s">
        <v>196</v>
      </c>
      <c r="G87" s="20">
        <v>313</v>
      </c>
      <c r="H87" s="21">
        <v>30</v>
      </c>
      <c r="I87" s="21">
        <v>0</v>
      </c>
      <c r="J87" s="24">
        <v>1</v>
      </c>
      <c r="K87" s="21">
        <v>0</v>
      </c>
      <c r="L87" s="21">
        <v>1</v>
      </c>
      <c r="M87" s="25">
        <v>44.22</v>
      </c>
      <c r="N87" s="21">
        <v>925</v>
      </c>
      <c r="O87" s="21">
        <v>314</v>
      </c>
      <c r="P87" s="20">
        <f t="shared" si="1"/>
        <v>314</v>
      </c>
    </row>
    <row r="88" ht="15.6" spans="1:16">
      <c r="A88" s="16">
        <v>82</v>
      </c>
      <c r="B88" s="17" t="s">
        <v>190</v>
      </c>
      <c r="C88" s="16">
        <v>1307100</v>
      </c>
      <c r="D88" s="16">
        <v>1307100004</v>
      </c>
      <c r="E88" s="18" t="s">
        <v>197</v>
      </c>
      <c r="F88" s="19" t="s">
        <v>198</v>
      </c>
      <c r="G88" s="20">
        <v>2362</v>
      </c>
      <c r="H88" s="21">
        <v>56</v>
      </c>
      <c r="I88" s="21">
        <v>20</v>
      </c>
      <c r="J88" s="24">
        <v>1</v>
      </c>
      <c r="K88" s="21">
        <v>0</v>
      </c>
      <c r="L88" s="21">
        <v>17</v>
      </c>
      <c r="M88" s="25">
        <v>61.37</v>
      </c>
      <c r="N88" s="21">
        <v>4616</v>
      </c>
      <c r="O88" s="21">
        <v>1609</v>
      </c>
      <c r="P88" s="20">
        <f t="shared" si="1"/>
        <v>1609</v>
      </c>
    </row>
    <row r="89" ht="15.6" spans="1:16">
      <c r="A89" s="16">
        <v>83</v>
      </c>
      <c r="B89" s="17" t="s">
        <v>190</v>
      </c>
      <c r="C89" s="16">
        <v>1307100</v>
      </c>
      <c r="D89" s="16">
        <v>1307100005</v>
      </c>
      <c r="E89" s="18" t="s">
        <v>199</v>
      </c>
      <c r="F89" s="19" t="s">
        <v>200</v>
      </c>
      <c r="G89" s="20">
        <v>2244</v>
      </c>
      <c r="H89" s="21">
        <v>162</v>
      </c>
      <c r="I89" s="21">
        <v>169</v>
      </c>
      <c r="J89" s="24">
        <v>1</v>
      </c>
      <c r="K89" s="21">
        <v>0</v>
      </c>
      <c r="L89" s="21">
        <v>8</v>
      </c>
      <c r="M89" s="25">
        <v>88.31</v>
      </c>
      <c r="N89" s="21">
        <v>8381</v>
      </c>
      <c r="O89" s="21">
        <v>2517</v>
      </c>
      <c r="P89" s="20">
        <f t="shared" si="1"/>
        <v>2517</v>
      </c>
    </row>
    <row r="90" ht="15.6" spans="1:16">
      <c r="A90" s="16">
        <v>84</v>
      </c>
      <c r="B90" s="17" t="s">
        <v>190</v>
      </c>
      <c r="C90" s="16">
        <v>1307100</v>
      </c>
      <c r="D90" s="16">
        <v>1307100006</v>
      </c>
      <c r="E90" s="18" t="s">
        <v>201</v>
      </c>
      <c r="F90" s="19" t="s">
        <v>202</v>
      </c>
      <c r="G90" s="20">
        <v>1756.8</v>
      </c>
      <c r="H90" s="21">
        <v>41</v>
      </c>
      <c r="I90" s="21">
        <v>67</v>
      </c>
      <c r="J90" s="24">
        <v>1</v>
      </c>
      <c r="K90" s="21">
        <v>0</v>
      </c>
      <c r="L90" s="21">
        <v>2</v>
      </c>
      <c r="M90" s="25">
        <v>23.02</v>
      </c>
      <c r="N90" s="21">
        <v>4242</v>
      </c>
      <c r="O90" s="21">
        <v>1317</v>
      </c>
      <c r="P90" s="20">
        <f t="shared" si="1"/>
        <v>1317</v>
      </c>
    </row>
    <row r="91" ht="15.6" spans="1:16">
      <c r="A91" s="16">
        <v>85</v>
      </c>
      <c r="B91" s="17" t="s">
        <v>190</v>
      </c>
      <c r="C91" s="16">
        <v>1307100</v>
      </c>
      <c r="D91" s="16">
        <v>1307100007</v>
      </c>
      <c r="E91" s="18" t="s">
        <v>203</v>
      </c>
      <c r="F91" s="19" t="s">
        <v>204</v>
      </c>
      <c r="G91" s="20">
        <v>1437.8</v>
      </c>
      <c r="H91" s="21">
        <v>57</v>
      </c>
      <c r="I91" s="21">
        <v>0</v>
      </c>
      <c r="J91" s="24">
        <v>1</v>
      </c>
      <c r="K91" s="21">
        <v>0</v>
      </c>
      <c r="L91" s="21">
        <v>5</v>
      </c>
      <c r="M91" s="25">
        <v>18.84</v>
      </c>
      <c r="N91" s="21">
        <v>4454</v>
      </c>
      <c r="O91" s="21">
        <v>1260</v>
      </c>
      <c r="P91" s="20">
        <f t="shared" si="1"/>
        <v>1260</v>
      </c>
    </row>
    <row r="92" ht="15.6" spans="1:16">
      <c r="A92" s="16">
        <v>86</v>
      </c>
      <c r="B92" s="17" t="s">
        <v>190</v>
      </c>
      <c r="C92" s="16">
        <v>1307100</v>
      </c>
      <c r="D92" s="16">
        <v>1307100008</v>
      </c>
      <c r="E92" s="18" t="s">
        <v>205</v>
      </c>
      <c r="F92" s="19" t="s">
        <v>206</v>
      </c>
      <c r="G92" s="20">
        <v>2134.6</v>
      </c>
      <c r="H92" s="21">
        <v>22</v>
      </c>
      <c r="I92" s="21">
        <v>0</v>
      </c>
      <c r="J92" s="24">
        <v>1</v>
      </c>
      <c r="K92" s="21">
        <v>0</v>
      </c>
      <c r="L92" s="21">
        <v>9</v>
      </c>
      <c r="M92" s="25">
        <v>27.97</v>
      </c>
      <c r="N92" s="21">
        <v>4039</v>
      </c>
      <c r="O92" s="21">
        <v>1026</v>
      </c>
      <c r="P92" s="20">
        <f t="shared" si="1"/>
        <v>1026</v>
      </c>
    </row>
    <row r="93" ht="15.6" spans="1:16">
      <c r="A93" s="16">
        <v>87</v>
      </c>
      <c r="B93" s="17" t="s">
        <v>190</v>
      </c>
      <c r="C93" s="16">
        <v>1307100</v>
      </c>
      <c r="D93" s="16">
        <v>1307100009</v>
      </c>
      <c r="E93" s="18" t="s">
        <v>207</v>
      </c>
      <c r="F93" s="19" t="s">
        <v>208</v>
      </c>
      <c r="G93" s="20">
        <v>1699.6</v>
      </c>
      <c r="H93" s="21">
        <v>34</v>
      </c>
      <c r="I93" s="21">
        <v>0</v>
      </c>
      <c r="J93" s="24">
        <v>1</v>
      </c>
      <c r="K93" s="21">
        <v>0</v>
      </c>
      <c r="L93" s="21">
        <v>9</v>
      </c>
      <c r="M93" s="25">
        <v>22.27</v>
      </c>
      <c r="N93" s="21">
        <v>3758</v>
      </c>
      <c r="O93" s="21">
        <v>973</v>
      </c>
      <c r="P93" s="20">
        <f t="shared" si="1"/>
        <v>973</v>
      </c>
    </row>
    <row r="94" ht="15.6" spans="1:16">
      <c r="A94" s="16">
        <v>88</v>
      </c>
      <c r="B94" s="17" t="s">
        <v>209</v>
      </c>
      <c r="C94" s="16">
        <v>1307110</v>
      </c>
      <c r="D94" s="16">
        <v>1307110001</v>
      </c>
      <c r="E94" s="18" t="s">
        <v>210</v>
      </c>
      <c r="F94" s="19" t="s">
        <v>211</v>
      </c>
      <c r="G94" s="20">
        <v>1480</v>
      </c>
      <c r="H94" s="21">
        <v>23</v>
      </c>
      <c r="I94" s="21">
        <v>34</v>
      </c>
      <c r="J94" s="24">
        <v>2</v>
      </c>
      <c r="K94" s="21">
        <v>0</v>
      </c>
      <c r="L94" s="21">
        <v>4</v>
      </c>
      <c r="M94" s="25">
        <v>42.87</v>
      </c>
      <c r="N94" s="21">
        <v>2949</v>
      </c>
      <c r="O94" s="21">
        <v>920</v>
      </c>
      <c r="P94" s="20">
        <f t="shared" si="1"/>
        <v>920</v>
      </c>
    </row>
    <row r="95" ht="15.6" spans="1:16">
      <c r="A95" s="16">
        <v>89</v>
      </c>
      <c r="B95" s="17" t="s">
        <v>209</v>
      </c>
      <c r="C95" s="16">
        <v>1307110</v>
      </c>
      <c r="D95" s="16">
        <v>1307110002</v>
      </c>
      <c r="E95" s="18" t="s">
        <v>212</v>
      </c>
      <c r="F95" s="19" t="s">
        <v>213</v>
      </c>
      <c r="G95" s="20">
        <v>2203</v>
      </c>
      <c r="H95" s="21">
        <v>46</v>
      </c>
      <c r="I95" s="21">
        <v>86</v>
      </c>
      <c r="J95" s="24">
        <v>2</v>
      </c>
      <c r="K95" s="21">
        <v>0</v>
      </c>
      <c r="L95" s="21">
        <v>7</v>
      </c>
      <c r="M95" s="25">
        <v>74.32</v>
      </c>
      <c r="N95" s="21">
        <v>5113</v>
      </c>
      <c r="O95" s="21">
        <v>1590</v>
      </c>
      <c r="P95" s="20">
        <f t="shared" si="1"/>
        <v>1590</v>
      </c>
    </row>
    <row r="96" ht="15.6" spans="1:16">
      <c r="A96" s="16">
        <v>90</v>
      </c>
      <c r="B96" s="17" t="s">
        <v>209</v>
      </c>
      <c r="C96" s="16">
        <v>1307110</v>
      </c>
      <c r="D96" s="16">
        <v>1307110003</v>
      </c>
      <c r="E96" s="18" t="s">
        <v>214</v>
      </c>
      <c r="F96" s="19" t="s">
        <v>215</v>
      </c>
      <c r="G96" s="20">
        <v>1923</v>
      </c>
      <c r="H96" s="21">
        <v>12</v>
      </c>
      <c r="I96" s="21">
        <v>167</v>
      </c>
      <c r="J96" s="24">
        <v>2</v>
      </c>
      <c r="K96" s="21">
        <v>0</v>
      </c>
      <c r="L96" s="21">
        <v>2</v>
      </c>
      <c r="M96" s="25">
        <v>34.08</v>
      </c>
      <c r="N96" s="21">
        <v>1968</v>
      </c>
      <c r="O96" s="21">
        <v>554</v>
      </c>
      <c r="P96" s="20">
        <f t="shared" si="1"/>
        <v>554</v>
      </c>
    </row>
    <row r="97" ht="15.6" spans="1:16">
      <c r="A97" s="16">
        <v>91</v>
      </c>
      <c r="B97" s="17" t="s">
        <v>209</v>
      </c>
      <c r="C97" s="16">
        <v>1307110</v>
      </c>
      <c r="D97" s="16">
        <v>1307110004</v>
      </c>
      <c r="E97" s="18" t="s">
        <v>216</v>
      </c>
      <c r="F97" s="19" t="s">
        <v>217</v>
      </c>
      <c r="G97" s="20">
        <v>1880.5</v>
      </c>
      <c r="H97" s="21">
        <v>32</v>
      </c>
      <c r="I97" s="21">
        <v>82</v>
      </c>
      <c r="J97" s="24">
        <v>2</v>
      </c>
      <c r="K97" s="21">
        <v>0</v>
      </c>
      <c r="L97" s="21">
        <v>3</v>
      </c>
      <c r="M97" s="25">
        <v>43.59</v>
      </c>
      <c r="N97" s="21">
        <v>3055</v>
      </c>
      <c r="O97" s="21">
        <v>994</v>
      </c>
      <c r="P97" s="20">
        <f t="shared" si="1"/>
        <v>994</v>
      </c>
    </row>
    <row r="98" ht="16.35" spans="1:16">
      <c r="A98" s="16">
        <v>92</v>
      </c>
      <c r="B98" s="17" t="s">
        <v>209</v>
      </c>
      <c r="C98" s="16">
        <v>1307110</v>
      </c>
      <c r="D98" s="16">
        <v>1307110005</v>
      </c>
      <c r="E98" s="18" t="s">
        <v>218</v>
      </c>
      <c r="F98" s="19" t="s">
        <v>219</v>
      </c>
      <c r="G98" s="20">
        <v>1458</v>
      </c>
      <c r="H98" s="21">
        <v>29</v>
      </c>
      <c r="I98" s="21">
        <v>0</v>
      </c>
      <c r="J98" s="27">
        <v>2</v>
      </c>
      <c r="K98" s="21">
        <v>0</v>
      </c>
      <c r="L98" s="21">
        <v>2</v>
      </c>
      <c r="M98" s="28">
        <v>41.48</v>
      </c>
      <c r="N98" s="21">
        <v>2337</v>
      </c>
      <c r="O98" s="21">
        <v>767</v>
      </c>
      <c r="P98" s="20">
        <f t="shared" si="1"/>
        <v>767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Ibrahim</dc:creator>
  <cp:lastModifiedBy>Ibrahim</cp:lastModifiedBy>
  <dcterms:created xsi:type="dcterms:W3CDTF">2026-05-20T08:05:05Z</dcterms:created>
  <dcterms:modified xsi:type="dcterms:W3CDTF">2026-05-20T08:05:17Z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67F190BB80604EB3B34D33E3E737B476_11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1</vt:i4>
  </property>
</Properties>
</file>