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2.2.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<sst xmlns="http://schemas.openxmlformats.org/spreadsheetml/2006/main" count="35" uniqueCount="35">
  <si>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Jumlah Guru Madrasah Ibtidaiyah (MI) Negeri dan Swasta Menurut Kecamatan di Kabupaten Agam, TP 2020/2021 - 2024/2025</t>
  </si>
  <si>
    <t>Kode Kecamatan</t>
  </si>
  <si>
    <t>Kecamatan</t>
  </si>
  <si>
    <t>MIN 2020/2021</t>
  </si>
  <si>
    <t>MIN 2021/2022</t>
  </si>
  <si>
    <t>MIN 2022/2023</t>
  </si>
  <si>
    <t>MIN 2023/2024</t>
  </si>
  <si>
    <t>MIN 2024/2025</t>
  </si>
  <si>
    <t>MIS 2020/2021</t>
  </si>
  <si>
    <t>MIS 2021/2022</t>
  </si>
  <si>
    <t>MIS 2022/2023</t>
  </si>
  <si>
    <t>MIS 2023/2024</t>
  </si>
  <si>
    <t>MIS 2024/2025</t>
  </si>
  <si>
    <t>2020/2021</t>
  </si>
  <si>
    <t>2021/2022</t>
  </si>
  <si>
    <t>2022/2023</t>
  </si>
  <si>
    <t>2023/2024</t>
  </si>
  <si>
    <t>2024/2025</t>
  </si>
  <si>
    <t>Tanjung Mutiara</t>
  </si>
  <si>
    <t>Lubuk Basung</t>
  </si>
  <si>
    <t>Ampek Nagari</t>
  </si>
  <si>
    <t>Tanjung Raya</t>
  </si>
  <si>
    <t>Matur</t>
  </si>
  <si>
    <t>IV Koto</t>
  </si>
  <si>
    <t>Malalak</t>
  </si>
  <si>
    <t>Banuhampu</t>
  </si>
  <si>
    <t>Sungai Pua</t>
  </si>
  <si>
    <t>Ampek Angkek</t>
  </si>
  <si>
    <t>Canduang</t>
  </si>
  <si>
    <t>Baso</t>
  </si>
  <si>
    <t>Tilatang Kamang</t>
  </si>
  <si>
    <t>Kamang Magek</t>
  </si>
  <si>
    <t>Palembayan</t>
  </si>
  <si>
    <t>Palupuh</t>
  </si>
  <si>
    <t>Kabupaten Agam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</si>
</sst>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(* #,##0_);_(* \(#,##0\);_(* &quot;-&quot;_);_(@_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_);\(0.00\)"/>
  </numFmts>
  <fonts count="29">
    <font>
      <sz val="11"/>
      <color theme="1"/>
      <name val="Calibri"/>
      <charset val="134"/>
      <scheme val="minor"/>
    </font>
    <font>
      <b/>
      <sz val="11"/>
      <color theme="1"/>
      <name val="Open Sans"/>
      <charset val="134"/>
    </font>
    <font>
      <b/>
      <sz val="10"/>
      <color theme="1"/>
      <name val="Open Sans"/>
      <charset val="134"/>
    </font>
    <font>
      <b/>
      <sz val="9"/>
      <color theme="1"/>
      <name val="Open Sans"/>
      <charset val="134"/>
    </font>
    <font>
      <sz val="9"/>
      <color theme="1"/>
      <name val="Open Sans"/>
      <charset val="134"/>
    </font>
    <font>
      <sz val="11"/>
      <color rgb="FF000000"/>
      <name val="Calibri"/>
      <charset val="134"/>
    </font>
    <font>
      <sz val="11"/>
      <color theme="1"/>
      <name val="Arial"/>
      <charset val="134"/>
    </font>
    <font>
      <sz val="11"/>
      <color theme="1"/>
      <name val="Calibri"/>
      <charset val="134"/>
    </font>
    <font>
      <sz val="8"/>
      <color theme="1"/>
      <name val="Open Sans"/>
      <charset val="134"/>
    </font>
    <font>
      <sz val="9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Font="1" applyAlignment="1"/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 readingOrder="1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41" fontId="6" fillId="0" borderId="1" xfId="0" applyNumberFormat="1" applyFont="1" applyBorder="1" applyAlignment="1">
      <alignment horizontal="right"/>
    </xf>
    <xf numFmtId="1" fontId="5" fillId="0" borderId="1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 wrapText="1" readingOrder="1"/>
    </xf>
    <xf numFmtId="0" fontId="5" fillId="0" borderId="1" xfId="0" applyFont="1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178" fontId="3" fillId="0" borderId="1" xfId="0" applyNumberFormat="1" applyFont="1" applyBorder="1"/>
    <xf numFmtId="0" fontId="3" fillId="0" borderId="1" xfId="0" applyFont="1" applyBorder="1" applyAlignment="1">
      <alignment horizontal="left" vertical="center"/>
    </xf>
    <xf numFmtId="0" fontId="7" fillId="0" borderId="6" xfId="0" applyFont="1" applyBorder="1" applyAlignment="1">
      <alignment horizontal="right"/>
    </xf>
    <xf numFmtId="41" fontId="7" fillId="0" borderId="6" xfId="0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right" vertical="center"/>
    </xf>
    <xf numFmtId="0" fontId="8" fillId="0" borderId="0" xfId="0" applyFont="1"/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5" fillId="2" borderId="5" xfId="0" applyNumberFormat="1" applyFont="1" applyFill="1" applyBorder="1" applyAlignment="1">
      <alignment horizontal="right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2:R994"/>
  <sheetViews>
    <sheetView tabSelected="1" workbookViewId="0">
      <selection activeCell="A4" sqref="A4:A19"/>
    </sheetView>
  </sheetViews>
  <sheetFormatPr defaultColWidth="14.4259259259259" defaultRowHeight="15" customHeight="1"/>
  <cols>
    <col min="2" max="2" width="15.8611111111111" style="1" customWidth="1"/>
    <col min="3" max="10" width="10.5740740740741" style="1" customWidth="1"/>
    <col min="11" max="12" width="11.1388888888889" style="1" customWidth="1"/>
    <col min="13" max="17" width="9.42592592592593" style="1" customWidth="1"/>
    <col min="18" max="18" width="9.86111111111111" style="1" customWidth="1"/>
    <col min="19" max="34" width="8.71296296296296" style="1" customWidth="1"/>
    <col min="35" max="16384" width="14.4259259259259" style="1"/>
  </cols>
  <sheetData>
    <row r="2" customHeight="1" spans="2:18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="1" customFormat="1" ht="27" customHeight="1" spans="1:17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</row>
    <row r="4" ht="15.15" spans="1:18">
      <c r="A4" s="6">
        <v>1307010</v>
      </c>
      <c r="B4" s="7" t="s">
        <v>18</v>
      </c>
      <c r="C4" s="8"/>
      <c r="D4" s="8"/>
      <c r="E4" s="9">
        <f t="shared" ref="E4:G4" si="0">0</f>
        <v>0</v>
      </c>
      <c r="F4" s="9">
        <f t="shared" si="0"/>
        <v>0</v>
      </c>
      <c r="G4" s="9">
        <f t="shared" si="0"/>
        <v>0</v>
      </c>
      <c r="H4" s="10"/>
      <c r="I4" s="10"/>
      <c r="J4" s="9">
        <f t="shared" ref="J4:L4" si="1">0</f>
        <v>0</v>
      </c>
      <c r="K4" s="9">
        <f t="shared" si="1"/>
        <v>0</v>
      </c>
      <c r="L4" s="9">
        <f t="shared" si="1"/>
        <v>0</v>
      </c>
      <c r="M4" s="20"/>
      <c r="N4" s="20"/>
      <c r="O4" s="21"/>
      <c r="P4" s="21"/>
      <c r="Q4" s="21"/>
      <c r="R4" s="26"/>
    </row>
    <row r="5" ht="15.15" spans="1:18">
      <c r="A5" s="11">
        <v>1307020</v>
      </c>
      <c r="B5" s="7" t="s">
        <v>19</v>
      </c>
      <c r="C5" s="8"/>
      <c r="D5" s="8"/>
      <c r="E5" s="9">
        <f t="shared" ref="E5:G5" si="2">0</f>
        <v>0</v>
      </c>
      <c r="F5" s="9">
        <f t="shared" si="2"/>
        <v>0</v>
      </c>
      <c r="G5" s="9">
        <f t="shared" si="2"/>
        <v>0</v>
      </c>
      <c r="H5" s="10">
        <v>14</v>
      </c>
      <c r="I5" s="10">
        <v>14</v>
      </c>
      <c r="J5" s="10">
        <v>17</v>
      </c>
      <c r="K5" s="10">
        <v>19</v>
      </c>
      <c r="L5" s="22">
        <v>15</v>
      </c>
      <c r="M5" s="20">
        <f>+H5+C5</f>
        <v>14</v>
      </c>
      <c r="N5" s="20">
        <f>+I5+D5</f>
        <v>14</v>
      </c>
      <c r="O5" s="20">
        <f>+J5+E5</f>
        <v>17</v>
      </c>
      <c r="P5" s="20">
        <f>+K5+F5</f>
        <v>19</v>
      </c>
      <c r="Q5" s="20">
        <f>+L5+G5</f>
        <v>15</v>
      </c>
      <c r="R5" s="27"/>
    </row>
    <row r="6" ht="15.15" spans="1:18">
      <c r="A6" s="11">
        <v>1307021</v>
      </c>
      <c r="B6" s="7" t="s">
        <v>20</v>
      </c>
      <c r="C6" s="8">
        <v>25</v>
      </c>
      <c r="D6" s="8">
        <v>25</v>
      </c>
      <c r="E6" s="12">
        <v>25</v>
      </c>
      <c r="F6" s="12">
        <v>25</v>
      </c>
      <c r="G6" s="13">
        <v>24</v>
      </c>
      <c r="H6" s="10"/>
      <c r="I6" s="10">
        <v>3</v>
      </c>
      <c r="J6" s="10">
        <v>3</v>
      </c>
      <c r="K6" s="10">
        <v>5</v>
      </c>
      <c r="L6" s="22">
        <v>5</v>
      </c>
      <c r="M6" s="20">
        <f t="shared" ref="M6:M19" si="3">+H6+C6</f>
        <v>25</v>
      </c>
      <c r="N6" s="20">
        <f t="shared" ref="N6:N19" si="4">+I6+D6</f>
        <v>28</v>
      </c>
      <c r="O6" s="20">
        <f t="shared" ref="O6:O19" si="5">+J6+E6</f>
        <v>28</v>
      </c>
      <c r="P6" s="20">
        <f t="shared" ref="P6:P19" si="6">+K6+F6</f>
        <v>30</v>
      </c>
      <c r="Q6" s="20">
        <f t="shared" ref="Q6:Q19" si="7">+L6+G6</f>
        <v>29</v>
      </c>
      <c r="R6" s="27"/>
    </row>
    <row r="7" ht="15.15" spans="1:18">
      <c r="A7" s="11">
        <v>1307030</v>
      </c>
      <c r="B7" s="7" t="s">
        <v>21</v>
      </c>
      <c r="C7" s="8">
        <v>12</v>
      </c>
      <c r="D7" s="8">
        <v>12</v>
      </c>
      <c r="E7" s="12">
        <v>12</v>
      </c>
      <c r="F7" s="12">
        <v>12</v>
      </c>
      <c r="G7" s="13">
        <v>11</v>
      </c>
      <c r="H7" s="10"/>
      <c r="I7" s="10"/>
      <c r="J7" s="9">
        <f t="shared" ref="J7:J9" si="8">0</f>
        <v>0</v>
      </c>
      <c r="K7" s="9">
        <f t="shared" ref="K7:K9" si="9">0</f>
        <v>0</v>
      </c>
      <c r="L7" s="22">
        <v>0</v>
      </c>
      <c r="M7" s="20">
        <f t="shared" si="3"/>
        <v>12</v>
      </c>
      <c r="N7" s="20">
        <f t="shared" si="4"/>
        <v>12</v>
      </c>
      <c r="O7" s="20">
        <f t="shared" si="5"/>
        <v>12</v>
      </c>
      <c r="P7" s="20">
        <f t="shared" si="6"/>
        <v>12</v>
      </c>
      <c r="Q7" s="20">
        <f t="shared" si="7"/>
        <v>11</v>
      </c>
      <c r="R7" s="27"/>
    </row>
    <row r="8" ht="15.15" spans="1:18">
      <c r="A8" s="11">
        <v>1307040</v>
      </c>
      <c r="B8" s="7" t="s">
        <v>22</v>
      </c>
      <c r="C8" s="8">
        <v>18</v>
      </c>
      <c r="D8" s="8">
        <v>18</v>
      </c>
      <c r="E8" s="12">
        <v>21</v>
      </c>
      <c r="F8" s="12">
        <v>20</v>
      </c>
      <c r="G8" s="13">
        <v>19</v>
      </c>
      <c r="H8" s="10"/>
      <c r="I8" s="10"/>
      <c r="J8" s="9">
        <f t="shared" si="8"/>
        <v>0</v>
      </c>
      <c r="K8" s="9">
        <f t="shared" si="9"/>
        <v>0</v>
      </c>
      <c r="L8" s="22">
        <v>0</v>
      </c>
      <c r="M8" s="20">
        <f t="shared" si="3"/>
        <v>18</v>
      </c>
      <c r="N8" s="20">
        <f t="shared" si="4"/>
        <v>18</v>
      </c>
      <c r="O8" s="20">
        <f t="shared" si="5"/>
        <v>21</v>
      </c>
      <c r="P8" s="20">
        <f t="shared" si="6"/>
        <v>20</v>
      </c>
      <c r="Q8" s="20">
        <f t="shared" si="7"/>
        <v>19</v>
      </c>
      <c r="R8" s="27"/>
    </row>
    <row r="9" ht="15.15" spans="1:18">
      <c r="A9" s="11">
        <v>1307050</v>
      </c>
      <c r="B9" s="7" t="s">
        <v>23</v>
      </c>
      <c r="C9" s="8"/>
      <c r="D9" s="8"/>
      <c r="E9" s="9">
        <f t="shared" ref="E9:G9" si="10">0</f>
        <v>0</v>
      </c>
      <c r="F9" s="9">
        <f t="shared" si="10"/>
        <v>0</v>
      </c>
      <c r="G9" s="9">
        <f t="shared" si="10"/>
        <v>0</v>
      </c>
      <c r="H9" s="10"/>
      <c r="I9" s="10"/>
      <c r="J9" s="9">
        <f t="shared" si="8"/>
        <v>0</v>
      </c>
      <c r="K9" s="9">
        <f t="shared" si="9"/>
        <v>0</v>
      </c>
      <c r="L9" s="9">
        <f>0</f>
        <v>0</v>
      </c>
      <c r="M9" s="20">
        <f t="shared" si="3"/>
        <v>0</v>
      </c>
      <c r="N9" s="20">
        <f t="shared" si="4"/>
        <v>0</v>
      </c>
      <c r="O9" s="20">
        <f t="shared" si="5"/>
        <v>0</v>
      </c>
      <c r="P9" s="20">
        <f t="shared" si="6"/>
        <v>0</v>
      </c>
      <c r="Q9" s="20">
        <f t="shared" si="7"/>
        <v>0</v>
      </c>
      <c r="R9" s="27"/>
    </row>
    <row r="10" ht="15.15" spans="1:18">
      <c r="A10" s="11">
        <v>1307051</v>
      </c>
      <c r="B10" s="7" t="s">
        <v>24</v>
      </c>
      <c r="C10" s="8"/>
      <c r="D10" s="8"/>
      <c r="E10" s="9">
        <f t="shared" ref="E10:G10" si="11">0</f>
        <v>0</v>
      </c>
      <c r="F10" s="9">
        <f t="shared" si="11"/>
        <v>0</v>
      </c>
      <c r="G10" s="9">
        <f t="shared" si="11"/>
        <v>0</v>
      </c>
      <c r="H10" s="10">
        <v>11</v>
      </c>
      <c r="I10" s="10">
        <v>11</v>
      </c>
      <c r="J10" s="10">
        <v>11</v>
      </c>
      <c r="K10" s="10">
        <v>11</v>
      </c>
      <c r="L10" s="22">
        <v>10</v>
      </c>
      <c r="M10" s="20">
        <f t="shared" si="3"/>
        <v>11</v>
      </c>
      <c r="N10" s="20">
        <f t="shared" si="4"/>
        <v>11</v>
      </c>
      <c r="O10" s="20">
        <f t="shared" si="5"/>
        <v>11</v>
      </c>
      <c r="P10" s="20">
        <f t="shared" si="6"/>
        <v>11</v>
      </c>
      <c r="Q10" s="20">
        <f t="shared" si="7"/>
        <v>10</v>
      </c>
      <c r="R10" s="27"/>
    </row>
    <row r="11" ht="15.15" spans="1:18">
      <c r="A11" s="11">
        <v>1307061</v>
      </c>
      <c r="B11" s="7" t="s">
        <v>25</v>
      </c>
      <c r="C11" s="8">
        <v>11</v>
      </c>
      <c r="D11" s="8">
        <v>11</v>
      </c>
      <c r="E11" s="12">
        <v>12</v>
      </c>
      <c r="F11" s="12">
        <v>14</v>
      </c>
      <c r="G11" s="13">
        <v>13</v>
      </c>
      <c r="H11" s="10"/>
      <c r="I11" s="10"/>
      <c r="J11" s="9">
        <f t="shared" ref="J11:L11" si="12">0</f>
        <v>0</v>
      </c>
      <c r="K11" s="9">
        <f t="shared" si="12"/>
        <v>0</v>
      </c>
      <c r="L11" s="9">
        <f t="shared" si="12"/>
        <v>0</v>
      </c>
      <c r="M11" s="20">
        <f t="shared" si="3"/>
        <v>11</v>
      </c>
      <c r="N11" s="20">
        <f t="shared" si="4"/>
        <v>11</v>
      </c>
      <c r="O11" s="20">
        <f t="shared" si="5"/>
        <v>12</v>
      </c>
      <c r="P11" s="20">
        <f t="shared" si="6"/>
        <v>14</v>
      </c>
      <c r="Q11" s="20">
        <f t="shared" si="7"/>
        <v>13</v>
      </c>
      <c r="R11" s="27"/>
    </row>
    <row r="12" ht="15.15" spans="1:18">
      <c r="A12" s="11">
        <v>1307062</v>
      </c>
      <c r="B12" s="7" t="s">
        <v>26</v>
      </c>
      <c r="C12" s="8"/>
      <c r="D12" s="8"/>
      <c r="E12" s="9">
        <f t="shared" ref="E12:G12" si="13">0</f>
        <v>0</v>
      </c>
      <c r="F12" s="9">
        <f t="shared" si="13"/>
        <v>0</v>
      </c>
      <c r="G12" s="9">
        <f t="shared" si="13"/>
        <v>0</v>
      </c>
      <c r="H12" s="10"/>
      <c r="I12" s="10"/>
      <c r="J12" s="9">
        <f t="shared" ref="J12:L12" si="14">0</f>
        <v>0</v>
      </c>
      <c r="K12" s="9">
        <f t="shared" si="14"/>
        <v>0</v>
      </c>
      <c r="L12" s="9">
        <f t="shared" si="14"/>
        <v>0</v>
      </c>
      <c r="M12" s="20">
        <f t="shared" si="3"/>
        <v>0</v>
      </c>
      <c r="N12" s="20">
        <f t="shared" si="4"/>
        <v>0</v>
      </c>
      <c r="O12" s="20">
        <f t="shared" si="5"/>
        <v>0</v>
      </c>
      <c r="P12" s="20">
        <f t="shared" si="6"/>
        <v>0</v>
      </c>
      <c r="Q12" s="20">
        <f t="shared" si="7"/>
        <v>0</v>
      </c>
      <c r="R12" s="27"/>
    </row>
    <row r="13" ht="15.15" spans="1:18">
      <c r="A13" s="11">
        <v>1307070</v>
      </c>
      <c r="B13" s="7" t="s">
        <v>27</v>
      </c>
      <c r="C13" s="8"/>
      <c r="D13" s="8"/>
      <c r="E13" s="9">
        <f t="shared" ref="E13:G13" si="15">0</f>
        <v>0</v>
      </c>
      <c r="F13" s="9">
        <f t="shared" si="15"/>
        <v>0</v>
      </c>
      <c r="G13" s="9">
        <f t="shared" si="15"/>
        <v>0</v>
      </c>
      <c r="H13" s="10"/>
      <c r="I13" s="10"/>
      <c r="J13" s="9">
        <f t="shared" ref="J13:L13" si="16">0</f>
        <v>0</v>
      </c>
      <c r="K13" s="9">
        <f t="shared" si="16"/>
        <v>0</v>
      </c>
      <c r="L13" s="9">
        <f t="shared" si="16"/>
        <v>0</v>
      </c>
      <c r="M13" s="20">
        <f t="shared" si="3"/>
        <v>0</v>
      </c>
      <c r="N13" s="20">
        <f t="shared" si="4"/>
        <v>0</v>
      </c>
      <c r="O13" s="20">
        <f t="shared" si="5"/>
        <v>0</v>
      </c>
      <c r="P13" s="20">
        <f t="shared" si="6"/>
        <v>0</v>
      </c>
      <c r="Q13" s="20">
        <f t="shared" si="7"/>
        <v>0</v>
      </c>
      <c r="R13" s="27"/>
    </row>
    <row r="14" ht="15.15" spans="1:18">
      <c r="A14" s="11">
        <v>1307071</v>
      </c>
      <c r="B14" s="7" t="s">
        <v>28</v>
      </c>
      <c r="C14" s="8">
        <v>15</v>
      </c>
      <c r="D14" s="8">
        <v>16</v>
      </c>
      <c r="E14" s="12">
        <v>18</v>
      </c>
      <c r="F14" s="12">
        <v>18</v>
      </c>
      <c r="G14" s="13">
        <v>18</v>
      </c>
      <c r="H14" s="10"/>
      <c r="I14" s="10"/>
      <c r="J14" s="9">
        <f t="shared" ref="J14:L14" si="17">0</f>
        <v>0</v>
      </c>
      <c r="K14" s="9">
        <f t="shared" si="17"/>
        <v>0</v>
      </c>
      <c r="L14" s="9">
        <f t="shared" si="17"/>
        <v>0</v>
      </c>
      <c r="M14" s="20">
        <f t="shared" si="3"/>
        <v>15</v>
      </c>
      <c r="N14" s="20">
        <f t="shared" si="4"/>
        <v>16</v>
      </c>
      <c r="O14" s="20">
        <f t="shared" si="5"/>
        <v>18</v>
      </c>
      <c r="P14" s="20">
        <f t="shared" si="6"/>
        <v>18</v>
      </c>
      <c r="Q14" s="20">
        <f t="shared" si="7"/>
        <v>18</v>
      </c>
      <c r="R14" s="27"/>
    </row>
    <row r="15" ht="15.75" customHeight="1" spans="1:18">
      <c r="A15" s="11">
        <v>1307080</v>
      </c>
      <c r="B15" s="7" t="s">
        <v>29</v>
      </c>
      <c r="C15" s="8"/>
      <c r="D15" s="8"/>
      <c r="E15" s="9">
        <f t="shared" ref="E15:G15" si="18">0</f>
        <v>0</v>
      </c>
      <c r="F15" s="9">
        <f t="shared" si="18"/>
        <v>0</v>
      </c>
      <c r="G15" s="9">
        <f t="shared" si="18"/>
        <v>0</v>
      </c>
      <c r="H15" s="10"/>
      <c r="I15" s="10"/>
      <c r="J15" s="9">
        <f t="shared" ref="J15:L15" si="19">0</f>
        <v>0</v>
      </c>
      <c r="K15" s="9">
        <f t="shared" si="19"/>
        <v>0</v>
      </c>
      <c r="L15" s="9">
        <f t="shared" si="19"/>
        <v>0</v>
      </c>
      <c r="M15" s="20">
        <f t="shared" si="3"/>
        <v>0</v>
      </c>
      <c r="N15" s="20">
        <f t="shared" si="4"/>
        <v>0</v>
      </c>
      <c r="O15" s="20">
        <f t="shared" si="5"/>
        <v>0</v>
      </c>
      <c r="P15" s="20">
        <f t="shared" si="6"/>
        <v>0</v>
      </c>
      <c r="Q15" s="20">
        <f t="shared" si="7"/>
        <v>0</v>
      </c>
      <c r="R15" s="27"/>
    </row>
    <row r="16" ht="15.75" customHeight="1" spans="1:18">
      <c r="A16" s="11">
        <v>1307090</v>
      </c>
      <c r="B16" s="7" t="s">
        <v>30</v>
      </c>
      <c r="C16" s="8">
        <v>9</v>
      </c>
      <c r="D16" s="8">
        <v>9</v>
      </c>
      <c r="E16" s="12">
        <v>11</v>
      </c>
      <c r="F16" s="12">
        <v>11</v>
      </c>
      <c r="G16" s="13">
        <v>10</v>
      </c>
      <c r="H16" s="10"/>
      <c r="I16" s="10"/>
      <c r="J16" s="9">
        <f t="shared" ref="J16:L16" si="20">0</f>
        <v>0</v>
      </c>
      <c r="K16" s="9">
        <f t="shared" si="20"/>
        <v>0</v>
      </c>
      <c r="L16" s="9">
        <f t="shared" si="20"/>
        <v>0</v>
      </c>
      <c r="M16" s="20">
        <f t="shared" si="3"/>
        <v>9</v>
      </c>
      <c r="N16" s="20">
        <f t="shared" si="4"/>
        <v>9</v>
      </c>
      <c r="O16" s="20">
        <f t="shared" si="5"/>
        <v>11</v>
      </c>
      <c r="P16" s="20">
        <f t="shared" si="6"/>
        <v>11</v>
      </c>
      <c r="Q16" s="20">
        <f t="shared" si="7"/>
        <v>10</v>
      </c>
      <c r="R16" s="27"/>
    </row>
    <row r="17" ht="15.75" customHeight="1" spans="1:18">
      <c r="A17" s="11">
        <v>1307091</v>
      </c>
      <c r="B17" s="7" t="s">
        <v>31</v>
      </c>
      <c r="C17" s="8">
        <v>11</v>
      </c>
      <c r="D17" s="8">
        <v>11</v>
      </c>
      <c r="E17" s="12">
        <v>12</v>
      </c>
      <c r="F17" s="12">
        <v>13</v>
      </c>
      <c r="G17" s="13">
        <v>12</v>
      </c>
      <c r="H17" s="10"/>
      <c r="I17" s="10"/>
      <c r="J17" s="9">
        <f t="shared" ref="J17:L17" si="21">0</f>
        <v>0</v>
      </c>
      <c r="K17" s="9">
        <f t="shared" si="21"/>
        <v>0</v>
      </c>
      <c r="L17" s="9">
        <f t="shared" si="21"/>
        <v>0</v>
      </c>
      <c r="M17" s="20">
        <f t="shared" si="3"/>
        <v>11</v>
      </c>
      <c r="N17" s="20">
        <f t="shared" si="4"/>
        <v>11</v>
      </c>
      <c r="O17" s="20">
        <f t="shared" si="5"/>
        <v>12</v>
      </c>
      <c r="P17" s="20">
        <f t="shared" si="6"/>
        <v>13</v>
      </c>
      <c r="Q17" s="20">
        <f t="shared" si="7"/>
        <v>12</v>
      </c>
      <c r="R17" s="27"/>
    </row>
    <row r="18" ht="15.75" customHeight="1" spans="1:18">
      <c r="A18" s="11">
        <v>1307100</v>
      </c>
      <c r="B18" s="7" t="s">
        <v>32</v>
      </c>
      <c r="C18" s="8">
        <v>13</v>
      </c>
      <c r="D18" s="8">
        <v>13</v>
      </c>
      <c r="E18" s="12">
        <v>12</v>
      </c>
      <c r="F18" s="12">
        <v>12</v>
      </c>
      <c r="G18" s="13">
        <v>13</v>
      </c>
      <c r="H18" s="10"/>
      <c r="I18" s="10"/>
      <c r="J18" s="9">
        <f t="shared" ref="J18:L18" si="22">0</f>
        <v>0</v>
      </c>
      <c r="K18" s="9">
        <f t="shared" si="22"/>
        <v>0</v>
      </c>
      <c r="L18" s="9">
        <f t="shared" si="22"/>
        <v>0</v>
      </c>
      <c r="M18" s="20">
        <f t="shared" si="3"/>
        <v>13</v>
      </c>
      <c r="N18" s="20">
        <f t="shared" si="4"/>
        <v>13</v>
      </c>
      <c r="O18" s="20">
        <f t="shared" si="5"/>
        <v>12</v>
      </c>
      <c r="P18" s="20">
        <f t="shared" si="6"/>
        <v>12</v>
      </c>
      <c r="Q18" s="20">
        <f t="shared" si="7"/>
        <v>13</v>
      </c>
      <c r="R18" s="28"/>
    </row>
    <row r="19" ht="15.75" customHeight="1" spans="1:18">
      <c r="A19" s="11">
        <v>1307110</v>
      </c>
      <c r="B19" s="7" t="s">
        <v>33</v>
      </c>
      <c r="C19" s="8"/>
      <c r="D19" s="8"/>
      <c r="E19" s="9">
        <f t="shared" ref="E19:G19" si="23">0</f>
        <v>0</v>
      </c>
      <c r="F19" s="9">
        <f t="shared" si="23"/>
        <v>0</v>
      </c>
      <c r="G19" s="9">
        <f t="shared" si="23"/>
        <v>0</v>
      </c>
      <c r="H19" s="10"/>
      <c r="I19" s="10"/>
      <c r="J19" s="9">
        <f t="shared" ref="J19:L19" si="24">0</f>
        <v>0</v>
      </c>
      <c r="K19" s="9">
        <f t="shared" si="24"/>
        <v>0</v>
      </c>
      <c r="L19" s="9">
        <f t="shared" si="24"/>
        <v>0</v>
      </c>
      <c r="M19" s="20">
        <f t="shared" si="3"/>
        <v>0</v>
      </c>
      <c r="N19" s="20">
        <f t="shared" si="4"/>
        <v>0</v>
      </c>
      <c r="O19" s="20">
        <f t="shared" si="5"/>
        <v>0</v>
      </c>
      <c r="P19" s="20">
        <f t="shared" si="6"/>
        <v>0</v>
      </c>
      <c r="Q19" s="20">
        <f t="shared" si="7"/>
        <v>0</v>
      </c>
      <c r="R19" s="28"/>
    </row>
    <row r="20" ht="15.75" customHeight="1" spans="1:18">
      <c r="A20" s="14"/>
      <c r="B20" s="15" t="s">
        <v>34</v>
      </c>
      <c r="C20" s="16">
        <f t="shared" ref="C20:I20" si="25">SUM(C4:C19)</f>
        <v>114</v>
      </c>
      <c r="D20" s="16">
        <f t="shared" si="25"/>
        <v>115</v>
      </c>
      <c r="E20" s="17">
        <f t="shared" si="25"/>
        <v>123</v>
      </c>
      <c r="F20" s="17">
        <f t="shared" si="25"/>
        <v>125</v>
      </c>
      <c r="G20" s="17">
        <f t="shared" si="25"/>
        <v>120</v>
      </c>
      <c r="H20" s="18">
        <f t="shared" si="25"/>
        <v>25</v>
      </c>
      <c r="I20" s="18">
        <f t="shared" si="25"/>
        <v>28</v>
      </c>
      <c r="J20" s="16">
        <v>30</v>
      </c>
      <c r="K20" s="17">
        <f>SUM(K4:K19)</f>
        <v>35</v>
      </c>
      <c r="L20" s="17">
        <f>SUM(L4:L19)</f>
        <v>30</v>
      </c>
      <c r="M20" s="23">
        <f>SUM(M4:M19)</f>
        <v>139</v>
      </c>
      <c r="N20" s="23">
        <f>SUM(N4:N19)</f>
        <v>143</v>
      </c>
      <c r="O20" s="24"/>
      <c r="P20" s="24"/>
      <c r="Q20" s="24">
        <f>SUM(Q4:Q19)</f>
        <v>150</v>
      </c>
      <c r="R20" s="28"/>
    </row>
    <row r="21" ht="15.75" customHeight="1" spans="10:10">
      <c r="J21" s="25"/>
    </row>
    <row r="22" ht="15.75" customHeight="1" spans="2:2">
      <c r="B22" s="19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2.2.11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</dc:creator>
  <cp:lastModifiedBy>Yazil Mahdi</cp:lastModifiedBy>
  <dcterms:created xsi:type="dcterms:W3CDTF">2026-02-05T01:50:00Z</dcterms:created>
  <dcterms:modified xsi:type="dcterms:W3CDTF">2026-02-12T01:36:31Z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4E746B3EFDE84A8EB1CCBD41C704E227_11</vt:lpwstr>
  </property>
  <property fmtid="{D5CDD505-2E9C-101B-9397-08002B2CF9AE}" pid="3" name="KSOProductBuildVer">
    <vt:lpwstr>1033-12.2.0.23196</vt:lpwstr>
  </property>
</Properties>
</file>